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9" activeTab="25"/>
  </bookViews>
  <sheets>
    <sheet name="1" sheetId="1" r:id="rId1"/>
    <sheet name="2" sheetId="4" r:id="rId2"/>
    <sheet name="3" sheetId="6" r:id="rId3"/>
    <sheet name="4" sheetId="22" r:id="rId4"/>
    <sheet name="5" sheetId="8" r:id="rId5"/>
    <sheet name="6" sheetId="9" r:id="rId6"/>
    <sheet name="7" sheetId="24" r:id="rId7"/>
    <sheet name="表8" sheetId="10" r:id="rId8"/>
    <sheet name="表9-10" sheetId="11" r:id="rId9"/>
    <sheet name="表11" sheetId="25" r:id="rId10"/>
    <sheet name="表12" sheetId="13" r:id="rId11"/>
    <sheet name="表13" sheetId="14" r:id="rId12"/>
    <sheet name="表14" sheetId="26" r:id="rId13"/>
    <sheet name="机构运行项目支出" sheetId="27" r:id="rId14"/>
    <sheet name="在职人员体检" sheetId="29" r:id="rId15"/>
    <sheet name="乡村振兴项目支出  " sheetId="31" r:id="rId16"/>
    <sheet name="老干经费" sheetId="28" r:id="rId17"/>
    <sheet name="区域合作项目支出  " sheetId="32" r:id="rId18"/>
    <sheet name="托管企业项目支出 " sheetId="30" r:id="rId19"/>
    <sheet name="发展规划项目支出   " sheetId="33" r:id="rId20"/>
    <sheet name="产业发展项目支出" sheetId="39" r:id="rId21"/>
    <sheet name="国民经济项目支出 " sheetId="34" r:id="rId22"/>
    <sheet name="政策法规项目支出  " sheetId="35" r:id="rId23"/>
    <sheet name="国防动员项目支出   " sheetId="38" r:id="rId24"/>
    <sheet name="项目投资项目支出" sheetId="36" r:id="rId25"/>
    <sheet name="价格粮食项目支出 " sheetId="37" r:id="rId26"/>
  </sheets>
  <definedNames>
    <definedName name="_xlnm._FilterDatabase" localSheetId="6" hidden="1">'7'!$A$6:$E$35</definedName>
    <definedName name="_xlnm._FilterDatabase" localSheetId="9" hidden="1">表11!$A$5:$L$23</definedName>
    <definedName name="_xlnm._FilterDatabase" localSheetId="10" hidden="1">表12!$A$5:$Q$10</definedName>
    <definedName name="_xlnm.Print_Area" localSheetId="7">表8!$A$1:$F$6</definedName>
    <definedName name="_xlnm.Print_Area" localSheetId="12">表14!$A$1:$I$115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<sst xmlns="http://schemas.openxmlformats.org/spreadsheetml/2006/main" count="2449" uniqueCount="729">
  <si>
    <t>表一</t>
  </si>
  <si>
    <t>江岸区发展和改革局2026年部门收支总表</t>
  </si>
  <si>
    <t>单位：万元</t>
  </si>
  <si>
    <t>收          入</t>
  </si>
  <si>
    <t>支             出</t>
  </si>
  <si>
    <t>项目</t>
  </si>
  <si>
    <t>预算数</t>
  </si>
  <si>
    <t>项目（按功能分类）</t>
  </si>
  <si>
    <t>项目(按支出性质和经济分类)</t>
  </si>
  <si>
    <t>一、财政拨款收入</t>
  </si>
  <si>
    <t>201一般公共服务支出</t>
  </si>
  <si>
    <t>一、基本支出</t>
  </si>
  <si>
    <t>其中：一般公共预算拨款</t>
  </si>
  <si>
    <t>204公共安全支出</t>
  </si>
  <si>
    <t xml:space="preserve">    工资福利支出</t>
  </si>
  <si>
    <t xml:space="preserve">      政府性基金预算拨款</t>
  </si>
  <si>
    <t>205教育支出</t>
  </si>
  <si>
    <t xml:space="preserve">    对个人和家庭的补助</t>
  </si>
  <si>
    <t>二、事业收入</t>
  </si>
  <si>
    <t>206科学技术支出</t>
  </si>
  <si>
    <t xml:space="preserve">    商品和服务支出</t>
  </si>
  <si>
    <t>三、上级补助收入</t>
  </si>
  <si>
    <t>207文化旅游体育与传媒支出</t>
  </si>
  <si>
    <t>二、项目支出</t>
  </si>
  <si>
    <t>四、附属单位上缴收入</t>
  </si>
  <si>
    <t>208社会保障和就业支出</t>
  </si>
  <si>
    <t>三、上缴上级支出</t>
  </si>
  <si>
    <t>五、事业单位经营收入</t>
  </si>
  <si>
    <t>210卫生健康支出</t>
  </si>
  <si>
    <t>四、对附属单位补助支出</t>
  </si>
  <si>
    <t>六、其他收入</t>
  </si>
  <si>
    <t>211节能环保支出</t>
  </si>
  <si>
    <t>五、事业单位经营支出</t>
  </si>
  <si>
    <t>212城乡社区支出</t>
  </si>
  <si>
    <t>213农林水支出</t>
  </si>
  <si>
    <t>214交通运输支出</t>
  </si>
  <si>
    <t>215资源勘探工业信息等支出</t>
  </si>
  <si>
    <t>216商业服务业等支出</t>
  </si>
  <si>
    <t>220自然资源海洋气象等支出</t>
  </si>
  <si>
    <t>221住房保障支出</t>
  </si>
  <si>
    <t>222粮油物资储备支出</t>
  </si>
  <si>
    <t>224灾害防治及应急管理支出</t>
  </si>
  <si>
    <t>229其他支出</t>
  </si>
  <si>
    <t>本年收入合计</t>
  </si>
  <si>
    <t>本年支出合计</t>
  </si>
  <si>
    <t>七、用事业基金弥补收支差额</t>
  </si>
  <si>
    <t>八、上年结转</t>
  </si>
  <si>
    <t>结转下年</t>
  </si>
  <si>
    <t>六、结转下年</t>
  </si>
  <si>
    <t>收入总计</t>
  </si>
  <si>
    <t>支出总计</t>
  </si>
  <si>
    <t>表二</t>
  </si>
  <si>
    <t>江岸区发展和改革局2026年部门收入总表</t>
  </si>
  <si>
    <t>单位:万元</t>
  </si>
  <si>
    <t>单位编码</t>
  </si>
  <si>
    <t>单位名称</t>
  </si>
  <si>
    <t>总计</t>
  </si>
  <si>
    <t>一般公共预算财政拨款收入</t>
  </si>
  <si>
    <t>政府性基金预算财政拨款收入</t>
  </si>
  <si>
    <t>国有资本经营预算财政拨款收入</t>
  </si>
  <si>
    <t>财政专户管理资金收入</t>
  </si>
  <si>
    <t>事业收入</t>
  </si>
  <si>
    <t>上级补助收入</t>
  </si>
  <si>
    <t>附属单位上缴收入</t>
  </si>
  <si>
    <t>事业单位经营收入</t>
  </si>
  <si>
    <t>其他收入</t>
  </si>
  <si>
    <t>上年结余结转</t>
  </si>
  <si>
    <t>一般公共预算</t>
  </si>
  <si>
    <t>政府性基金预算</t>
  </si>
  <si>
    <t>单位资金</t>
  </si>
  <si>
    <t/>
  </si>
  <si>
    <t>合计</t>
  </si>
  <si>
    <t>　204</t>
  </si>
  <si>
    <t>　武汉市江岸区发展和改革局</t>
  </si>
  <si>
    <t>　　204001</t>
  </si>
  <si>
    <t>　　武汉市江岸区发展和改革局本级</t>
  </si>
  <si>
    <t xml:space="preserve">表三 </t>
  </si>
  <si>
    <t>江岸区发展和改革局2026年部门支出总表</t>
  </si>
  <si>
    <t>功能科目编码</t>
  </si>
  <si>
    <t>科目名称</t>
  </si>
  <si>
    <t>基本支出</t>
  </si>
  <si>
    <t>项目支出</t>
  </si>
  <si>
    <t>事业单位经营支出</t>
  </si>
  <si>
    <t>对附属单位补助支出</t>
  </si>
  <si>
    <t>上缴上级支出</t>
  </si>
  <si>
    <t>5=6+7+8+9+10</t>
  </si>
  <si>
    <t>类</t>
  </si>
  <si>
    <t>款</t>
  </si>
  <si>
    <t>项</t>
  </si>
  <si>
    <t>201</t>
  </si>
  <si>
    <t>一般公共服务支出</t>
  </si>
  <si>
    <t>　20104</t>
  </si>
  <si>
    <t>　发展与改革事务</t>
  </si>
  <si>
    <t>　　2010401</t>
  </si>
  <si>
    <t>　　行政运行</t>
  </si>
  <si>
    <t>　　2010402</t>
  </si>
  <si>
    <t>　　一般行政管理事务</t>
  </si>
  <si>
    <t>　　2010408</t>
  </si>
  <si>
    <t>　　物价管理</t>
  </si>
  <si>
    <t>208</t>
  </si>
  <si>
    <t>社会保障和就业支出</t>
  </si>
  <si>
    <t>　20805</t>
  </si>
  <si>
    <t>　行政事业单位养老支出</t>
  </si>
  <si>
    <t>　　2080505</t>
  </si>
  <si>
    <t>　　机关事业单位基本养老保险缴费支出</t>
  </si>
  <si>
    <t>　20899</t>
  </si>
  <si>
    <t>　其他社会保障和就业支出</t>
  </si>
  <si>
    <t>　　2089999</t>
  </si>
  <si>
    <t>　　其他社会保障和就业支出</t>
  </si>
  <si>
    <t>210</t>
  </si>
  <si>
    <t>卫生健康支出</t>
  </si>
  <si>
    <t>　21011</t>
  </si>
  <si>
    <t>　行政事业单位医疗</t>
  </si>
  <si>
    <t>　　2101101</t>
  </si>
  <si>
    <t>　　行政单位医疗</t>
  </si>
  <si>
    <t>　　2101103</t>
  </si>
  <si>
    <t>　　公务员医疗补助</t>
  </si>
  <si>
    <t>213</t>
  </si>
  <si>
    <t>农林水支出</t>
  </si>
  <si>
    <t>21305</t>
  </si>
  <si>
    <t>　巩固脱贫攻坚成果衔接乡村振兴</t>
  </si>
  <si>
    <t>　　其他巩固脱贫攻坚成果衔接乡村振兴支出</t>
  </si>
  <si>
    <t>221</t>
  </si>
  <si>
    <t>住房保障支出</t>
  </si>
  <si>
    <t>　22102</t>
  </si>
  <si>
    <t>　住房改革支出</t>
  </si>
  <si>
    <t>　　　2210201</t>
  </si>
  <si>
    <t>　　　住房公积金</t>
  </si>
  <si>
    <t>　　　2210202</t>
  </si>
  <si>
    <t>　　　提租补贴</t>
  </si>
  <si>
    <t>　　　2210203</t>
  </si>
  <si>
    <t>　　　购房补贴</t>
  </si>
  <si>
    <t>粮油物资储备支出</t>
  </si>
  <si>
    <t>　粮油储备</t>
  </si>
  <si>
    <t>　　其他粮油储备支出</t>
  </si>
  <si>
    <t>表四</t>
  </si>
  <si>
    <t>江岸区发展和改革局2026年财政拨款收支预算总表</t>
  </si>
  <si>
    <t>收      入</t>
  </si>
  <si>
    <t>支      出</t>
  </si>
  <si>
    <t>一、本年收入</t>
  </si>
  <si>
    <t>一、本年支出</t>
  </si>
  <si>
    <t>（一）一般公共预算拨款</t>
  </si>
  <si>
    <t>（一）一般公共服务支出</t>
  </si>
  <si>
    <t>（二）政府性基金预算拨款</t>
  </si>
  <si>
    <t>（二）公共安全支出</t>
  </si>
  <si>
    <t>（三）国有资本经营预算拨款</t>
  </si>
  <si>
    <t>（三）教育支出</t>
  </si>
  <si>
    <t>二、上年结转</t>
  </si>
  <si>
    <t>（四）科学技术支出</t>
  </si>
  <si>
    <t>（五）文化旅游体育与传媒支出</t>
  </si>
  <si>
    <t>（六）社会保障和就业支出</t>
  </si>
  <si>
    <t>（七）卫生健康支出</t>
  </si>
  <si>
    <t>（八）节能环保支出</t>
  </si>
  <si>
    <t>（九）城乡社区支出</t>
  </si>
  <si>
    <t>（十）农林水支出</t>
  </si>
  <si>
    <t>（十一）交通运输支出</t>
  </si>
  <si>
    <t>（十二）资源勘探工业信息等支出</t>
  </si>
  <si>
    <t>（十三）商业服务业等支出</t>
  </si>
  <si>
    <t>（十四）金融支出</t>
  </si>
  <si>
    <t>（十五）援助其他地区支出</t>
  </si>
  <si>
    <t>（十六）自然资源海洋气象等支出</t>
  </si>
  <si>
    <t>（十七）住房保障支出</t>
  </si>
  <si>
    <t>（十八）粮油物资储备支出</t>
  </si>
  <si>
    <t>（十九）国有资本经营预算支出</t>
  </si>
  <si>
    <t>（二十）灾害防治及应急管理支出</t>
  </si>
  <si>
    <t>（廿一）其他支出</t>
  </si>
  <si>
    <t>（廿二）债务还本支出</t>
  </si>
  <si>
    <t>（廿三）债务付息支出</t>
  </si>
  <si>
    <t>（廿四）债务发行费用支出</t>
  </si>
  <si>
    <t>二、年终结转结余</t>
  </si>
  <si>
    <t>收   入   总   计</t>
  </si>
  <si>
    <t>支   出   总   计</t>
  </si>
  <si>
    <t>表五</t>
  </si>
  <si>
    <t>江岸区发展和改革局2026年一般公共预算支出表（分功能科目）</t>
  </si>
  <si>
    <t>科目编码</t>
  </si>
  <si>
    <t>小计</t>
  </si>
  <si>
    <t>人员经费</t>
  </si>
  <si>
    <t>公用经费</t>
  </si>
  <si>
    <t>　21305</t>
  </si>
  <si>
    <t>　巩固拓展脱贫攻坚成果同乡村振兴有效衔接</t>
  </si>
  <si>
    <t>　　2130599</t>
  </si>
  <si>
    <t>　　其他巩固拓展脱贫攻坚成果同乡村振兴有效衔接支出</t>
  </si>
  <si>
    <t>　　2210201</t>
  </si>
  <si>
    <t>　　住房公积金</t>
  </si>
  <si>
    <t>　　2210202</t>
  </si>
  <si>
    <t>　　提租补贴</t>
  </si>
  <si>
    <t>　　2210203</t>
  </si>
  <si>
    <t>　　购房补贴</t>
  </si>
  <si>
    <t>222</t>
  </si>
  <si>
    <t>　22204</t>
  </si>
  <si>
    <t>　　2220499</t>
  </si>
  <si>
    <t>表六</t>
  </si>
  <si>
    <t>江岸区发展和改革局2026年一般公共预算支出表(分单位)</t>
  </si>
  <si>
    <t>表七</t>
  </si>
  <si>
    <t>江岸区发展和改革局2026年一般公共预算基本支出表</t>
  </si>
  <si>
    <t>经济科目类编码</t>
  </si>
  <si>
    <t>经济科目类名称</t>
  </si>
  <si>
    <t>基本支出预算金额</t>
  </si>
  <si>
    <t>日常公用经费</t>
  </si>
  <si>
    <t>301</t>
  </si>
  <si>
    <t>工资福利支出</t>
  </si>
  <si>
    <t>　30101</t>
  </si>
  <si>
    <t>　基本工资</t>
  </si>
  <si>
    <t>　30102</t>
  </si>
  <si>
    <t>　津贴补贴</t>
  </si>
  <si>
    <t>　30103</t>
  </si>
  <si>
    <t>　奖金</t>
  </si>
  <si>
    <t>　30107</t>
  </si>
  <si>
    <t>　绩效工资</t>
  </si>
  <si>
    <t>　30108</t>
  </si>
  <si>
    <t>　机关事业单位基本养老保险缴费</t>
  </si>
  <si>
    <t>　30110</t>
  </si>
  <si>
    <t>　职工基本医疗保险缴费</t>
  </si>
  <si>
    <t>　30111</t>
  </si>
  <si>
    <t>　公务员医疗补助缴费</t>
  </si>
  <si>
    <t>　30112</t>
  </si>
  <si>
    <t>　其他社会保障缴费</t>
  </si>
  <si>
    <t>　30113</t>
  </si>
  <si>
    <t>　住房公积金</t>
  </si>
  <si>
    <t>302</t>
  </si>
  <si>
    <t>商品和服务支出</t>
  </si>
  <si>
    <t>　30201</t>
  </si>
  <si>
    <t>　办公费</t>
  </si>
  <si>
    <t>　30202</t>
  </si>
  <si>
    <t>　印刷费</t>
  </si>
  <si>
    <t>　30205</t>
  </si>
  <si>
    <t>　水费</t>
  </si>
  <si>
    <t>　30206</t>
  </si>
  <si>
    <t>　电费</t>
  </si>
  <si>
    <t>　30207</t>
  </si>
  <si>
    <t>　邮电费</t>
  </si>
  <si>
    <t>　30209</t>
  </si>
  <si>
    <t>　物业管理费</t>
  </si>
  <si>
    <t>　30211</t>
  </si>
  <si>
    <t>　差旅费</t>
  </si>
  <si>
    <t>　30213</t>
  </si>
  <si>
    <t>　维修（护）费</t>
  </si>
  <si>
    <t>　30216</t>
  </si>
  <si>
    <t>　培训费</t>
  </si>
  <si>
    <t>　30217</t>
  </si>
  <si>
    <t>　公务接待费</t>
  </si>
  <si>
    <t>　30226</t>
  </si>
  <si>
    <t>　劳务费</t>
  </si>
  <si>
    <t>　30227</t>
  </si>
  <si>
    <t>　委托业务费</t>
  </si>
  <si>
    <t>　30228</t>
  </si>
  <si>
    <t>　工会经费</t>
  </si>
  <si>
    <t>　30231</t>
  </si>
  <si>
    <t>　公务用车运行维护费</t>
  </si>
  <si>
    <t>　30239</t>
  </si>
  <si>
    <t>　其他交通费用</t>
  </si>
  <si>
    <t>　30299</t>
  </si>
  <si>
    <t>　其他商品和服务支出</t>
  </si>
  <si>
    <t>303</t>
  </si>
  <si>
    <t>对个人和家庭的补助</t>
  </si>
  <si>
    <t>　30302</t>
  </si>
  <si>
    <t>　退休费</t>
  </si>
  <si>
    <t>　30307</t>
  </si>
  <si>
    <t>　医疗费补助</t>
  </si>
  <si>
    <t>表八</t>
  </si>
  <si>
    <t>江岸区发展和改革局2026年一般公共预算“三公”经费支出表</t>
  </si>
  <si>
    <t>“三公”经费合计</t>
  </si>
  <si>
    <t>因公出国（境）费</t>
  </si>
  <si>
    <t>公务用车购置及运行费</t>
  </si>
  <si>
    <t>公务接待费</t>
  </si>
  <si>
    <t>公务用车购置费</t>
  </si>
  <si>
    <t>公务用车运行费</t>
  </si>
  <si>
    <t>表九</t>
  </si>
  <si>
    <t>江岸区发展和改革局2026年政府性基金预算支出表</t>
  </si>
  <si>
    <t>政府性基金预算支出</t>
  </si>
  <si>
    <t>本单位无政府性基金支出</t>
  </si>
  <si>
    <t>表十</t>
  </si>
  <si>
    <t>江岸区发展和改革局2026年国有资本经营预算支出表</t>
  </si>
  <si>
    <t>本单位无国有资本经营预算支出</t>
  </si>
  <si>
    <t>表十一</t>
  </si>
  <si>
    <t>江岸区发展和改革局2026年项目支出情况表</t>
  </si>
  <si>
    <t>项目编码</t>
  </si>
  <si>
    <t>项目名称</t>
  </si>
  <si>
    <t>项目单位</t>
  </si>
  <si>
    <t>本年拨款</t>
  </si>
  <si>
    <t>财政拨款结转结余</t>
  </si>
  <si>
    <t>财政专户管理资金</t>
  </si>
  <si>
    <t>国有资本经营预算</t>
  </si>
  <si>
    <t>204</t>
  </si>
  <si>
    <t>武汉市江岸区发展和改革局</t>
  </si>
  <si>
    <t>　204001</t>
  </si>
  <si>
    <t>　武汉市江岸区发展和改革局本级</t>
  </si>
  <si>
    <t>　　　42010226204T000000100</t>
  </si>
  <si>
    <t>　　　后勤服务支出</t>
  </si>
  <si>
    <t>武汉市江岸区发展和改革局本级</t>
  </si>
  <si>
    <t>　　　42010226204T000000102</t>
  </si>
  <si>
    <t xml:space="preserve">     在职人员体检费</t>
  </si>
  <si>
    <t>　　　42010226204T000000103</t>
  </si>
  <si>
    <t>　　　乡村振兴工作经费</t>
  </si>
  <si>
    <t>　　　42010226204T000000104</t>
  </si>
  <si>
    <t>　　　老干经费</t>
  </si>
  <si>
    <t>　　　42010226204T000000105</t>
  </si>
  <si>
    <t>　　　区域合作工作经费</t>
  </si>
  <si>
    <t>　　　42010226204T000000106</t>
  </si>
  <si>
    <t>　　　应用研究所及资产经营公司工作经费</t>
  </si>
  <si>
    <t>　　　42010226204T000000107</t>
  </si>
  <si>
    <t>　　　发展规划工作经费</t>
  </si>
  <si>
    <t>　　　42010226204T000000108</t>
  </si>
  <si>
    <t>　　　产业发展工作经费</t>
  </si>
  <si>
    <t>　　　42010226204T000000109</t>
  </si>
  <si>
    <t>　　　服务业小进规奖励、发展资金</t>
  </si>
  <si>
    <t>　　　42010226204T000000110</t>
  </si>
  <si>
    <t>　　　政策法规工作经费</t>
  </si>
  <si>
    <t>　　　42010226204T000000111</t>
  </si>
  <si>
    <t>　　　国民经济工作经费</t>
  </si>
  <si>
    <t>　　　42010226204T000000112</t>
  </si>
  <si>
    <t>　　　国防动员平管所工作经费</t>
  </si>
  <si>
    <t>　　　42010226204T000000114</t>
  </si>
  <si>
    <t>　　　项目投资工作经费</t>
  </si>
  <si>
    <t>　　　42010226204T000000115</t>
  </si>
  <si>
    <t>　　　项目投资评审经费</t>
  </si>
  <si>
    <t>　　　42010226204T000000116</t>
  </si>
  <si>
    <t>　　　价格管理粮食工作经费</t>
  </si>
  <si>
    <t>表十二</t>
  </si>
  <si>
    <r>
      <rPr>
        <b/>
        <sz val="16"/>
        <color theme="1"/>
        <rFont val="宋体"/>
        <charset val="134"/>
        <scheme val="minor"/>
      </rPr>
      <t>江岸区发展和改革局</t>
    </r>
    <r>
      <rPr>
        <b/>
        <sz val="16"/>
        <rFont val="宋体"/>
        <charset val="134"/>
        <scheme val="minor"/>
      </rPr>
      <t>2026年</t>
    </r>
    <r>
      <rPr>
        <b/>
        <sz val="16"/>
        <color theme="1"/>
        <rFont val="宋体"/>
        <charset val="134"/>
        <scheme val="minor"/>
      </rPr>
      <t>政府采购支出情况表</t>
    </r>
  </si>
  <si>
    <t>品目类别</t>
  </si>
  <si>
    <t>采购品目名称</t>
  </si>
  <si>
    <t>采购数量</t>
  </si>
  <si>
    <t>计量单位</t>
  </si>
  <si>
    <t>政府采购方式</t>
  </si>
  <si>
    <t>资金来源</t>
  </si>
  <si>
    <t>用事业基金弥补收支差额</t>
  </si>
  <si>
    <t>上年结转</t>
  </si>
  <si>
    <t>一般公用支出</t>
  </si>
  <si>
    <t>货物</t>
  </si>
  <si>
    <t>复印纸</t>
  </si>
  <si>
    <t>包</t>
  </si>
  <si>
    <t>集中批量采购</t>
  </si>
  <si>
    <t>服务</t>
  </si>
  <si>
    <t>印刷和出版服务</t>
  </si>
  <si>
    <t>项目投资评审经费</t>
  </si>
  <si>
    <t>评审服务</t>
  </si>
  <si>
    <t>1</t>
  </si>
  <si>
    <t>公开招标</t>
  </si>
  <si>
    <t>表十三</t>
  </si>
  <si>
    <t>江岸区发展和改革局2026年政府向社会力量购买服务支出情况表</t>
  </si>
  <si>
    <t>政府购买服务目录</t>
  </si>
  <si>
    <t>一级目录</t>
  </si>
  <si>
    <t>二级目录</t>
  </si>
  <si>
    <t>一般公共预算财政拨款安排</t>
  </si>
  <si>
    <t>政府性基金预算财政拨款安排</t>
  </si>
  <si>
    <t>国有资本经营预算财政拨款安排</t>
  </si>
  <si>
    <t>行政运行</t>
  </si>
  <si>
    <t>B0301-会计服务(省级第二版)</t>
  </si>
  <si>
    <t>会计服务</t>
  </si>
  <si>
    <t>B1104-印刷和出版服务(省级第二版)</t>
  </si>
  <si>
    <t>一般行政管理事务</t>
  </si>
  <si>
    <t>后勤服务支出（物业费）</t>
  </si>
  <si>
    <t>B1102-物业管理服务(省级第二版)</t>
  </si>
  <si>
    <t>物业管理服务</t>
  </si>
  <si>
    <t>发展规划工作经费</t>
  </si>
  <si>
    <t>B0702-评估和评价服务(省级第二版)</t>
  </si>
  <si>
    <t>评估和评价服务</t>
  </si>
  <si>
    <t>产业发展工作经费</t>
  </si>
  <si>
    <t>B0201-课题研究服务(省级第二版)</t>
  </si>
  <si>
    <t>课题研究服务</t>
  </si>
  <si>
    <t>政策法规工作经费</t>
  </si>
  <si>
    <t>B0101-法律顾问服务(省级第二版)</t>
  </si>
  <si>
    <t>法律顾问服务</t>
  </si>
  <si>
    <t>B0103-法律诉讼及其他争端解决服务(省级第二版)</t>
  </si>
  <si>
    <t>法律诉讼及其他争端解决服务</t>
  </si>
  <si>
    <t>国民经济工作经费</t>
  </si>
  <si>
    <t>B1202-档案管理服务(省级第二版)</t>
  </si>
  <si>
    <t>社会公共档案管理服务</t>
  </si>
  <si>
    <t>国防动员平管所工作经费</t>
  </si>
  <si>
    <t>A0101-公共安全隐患排查治理服务(省级第二版)</t>
  </si>
  <si>
    <t>公共安全隐患排查治理服务</t>
  </si>
  <si>
    <t>项目投资工作经费</t>
  </si>
  <si>
    <t>项目投资评审工作经费</t>
  </si>
  <si>
    <t>B0701-评审服务(省级第二版)</t>
  </si>
  <si>
    <t>表十四</t>
  </si>
  <si>
    <t xml:space="preserve">武汉市江岸区发展和改革局2026年部门整体支出绩效目标表 </t>
  </si>
  <si>
    <t xml:space="preserve">填报日期：    2026年 1 月 12日                                      </t>
  </si>
  <si>
    <t>部门(单位)名称</t>
  </si>
  <si>
    <t>填报人</t>
  </si>
  <si>
    <t>吕莹</t>
  </si>
  <si>
    <t>联系电话</t>
  </si>
  <si>
    <t>部门总体
资金情况</t>
  </si>
  <si>
    <t>总体资金情况</t>
  </si>
  <si>
    <t>当年金额</t>
  </si>
  <si>
    <t>占比</t>
  </si>
  <si>
    <t>近两年收支金额</t>
  </si>
  <si>
    <t>2023年</t>
  </si>
  <si>
    <t>2024年</t>
  </si>
  <si>
    <t>收入
构成</t>
  </si>
  <si>
    <t>财政拨款</t>
  </si>
  <si>
    <t>合  计</t>
  </si>
  <si>
    <t>支出
构成</t>
  </si>
  <si>
    <t>人员类项目支出</t>
  </si>
  <si>
    <t>运转类项目支出</t>
  </si>
  <si>
    <t>特定目标类项目支出</t>
  </si>
  <si>
    <t>部门职能概述</t>
  </si>
  <si>
    <t>1.拟订并组织实施区国民经济和社会发展、中长期规划，牵头组织统一规划体系建设，负责区级专项规划、区域规划、空间规划与区级发展规划的统筹衔接；
2.提出加快建设全区现代化经济体系、推动高质量发展的总体目标、重大任务以及相关政策，提出相关调整建议；
3.统筹提出全区国民经济和社会发展主要目标，监测预测预警全区经济和社会发展态势趋势，提出调控管理政策建议，综合协调区级经济政策，牵头研究经济应对措施，调节全区经济运行，协调相关部门解决经济运行中的重大问题；
4.指导推进和综合协调全区经济体制改革有关工作，提出相关改革建议，协调推进全区产权制度和要素市场化配置改革，推动实施全区基本经济制度和现代化市场体系建设，会同相关部门组织实施市场准入负面清单制度，牵头推进全区优化营商环境工作；
5.负责全区投资综合管理，拟订全区全社会固定资产投资总规模、结构调控目标，拟订全区政府投资项目审批权限和政府核准的固定资产投资项目目录，组织拟订全区重点项目计划草案并推动实施，管理协调区重大项目建设；
6.推动实施创新驱动发展战略，会同相关部门拟订推进创新创业的规划和政策，提出创新发展和培育经济发展新动能的政策，会同相关部门推进落实国家重大科技基础设施建设规划，协调产业升级、重大技术装备推广应用等方面的重大问题；
7.负责全区社会发展与国民经济发展的政策衔接，协调有关重大问题；牵头开展全区社会信用体系建设，推进实施可持续发展战略，推动生态文明建设和改革，协调生态环境保护与修复、能源资源节约和综合利用等工作；
8.承担推动长江经济带发展有关工作，组织协调实施我区对口援疆工作；
9.贯彻执行粮食流通和粮油储备的法律法规和政策规定；
10.牵头办理全区国防动员建设管理、规划设计编制、动员准备、组织实施、人民防空建设管理和组织实施等政府主责事项；
11.负责全区国防动员统筹规划相关工作和综合协调等事项，负责区人民防空工程建设与管理，负责区人防指挥通信建设，负责区人防通信警报建设与管理，制定区城市防空袭预案，并适时组织培训和演练。开展人防知识的宣传普及教育；
12.按规定承担全面从严治党、国家安全、意识形态、综治维稳、精神文明建设、安全生产、生态环境保护、保密等主体责任；
13.完成上级交办的其他工作任务。</t>
  </si>
  <si>
    <t>年度工作任务</t>
  </si>
  <si>
    <t>牵头完成全区地区生产总值、固定资产投资增长率；牵头全区重大项目建设；完成区国民经济和社会发展规划工作；牵头全区优化营商环境工作；省级科创平台建设、生态环保企业招引；完成价格监测数据上报工作；依据职责开展政府投资项目评审评估；对口援疆和区域合作。</t>
  </si>
  <si>
    <t>项目支出情况</t>
  </si>
  <si>
    <t>项目类型</t>
  </si>
  <si>
    <t>项目总预算</t>
  </si>
  <si>
    <t>项目
本年预算</t>
  </si>
  <si>
    <t>项目主要支出方向和用途</t>
  </si>
  <si>
    <t>后勤服务</t>
  </si>
  <si>
    <t>特定目标类</t>
  </si>
  <si>
    <t>为机关工作人员提供就餐保障，保障机关正常运转</t>
  </si>
  <si>
    <t>在职人员体检</t>
  </si>
  <si>
    <t>主要用于保障在职职工体检相关支出</t>
  </si>
  <si>
    <t>乡村振兴</t>
  </si>
  <si>
    <t>对口帮扶黄陂区王家河街道、木兰乡，保障驻村人员工作开展，推进乡村振兴。</t>
  </si>
  <si>
    <t>老干经费</t>
  </si>
  <si>
    <t>主要用于保障保障老干部相关权益，如慰问、购买报纸等支出</t>
  </si>
  <si>
    <t>应用研究所及资产经营公司工作经费</t>
  </si>
  <si>
    <t>保障应用研究所及资产经营公司工作</t>
  </si>
  <si>
    <t>区域合作</t>
  </si>
  <si>
    <t>对口支援新疆博乐青得里镇帮扶工作，推进区域协同发展</t>
  </si>
  <si>
    <t>开展“十五五”规划前期研究，并完成领导及上级部门交办的其他课题研究</t>
  </si>
  <si>
    <t>省级科创平台建设，生态环保企业招引，推动全区产业升级和经济发展。</t>
  </si>
  <si>
    <t>完成市级下达的工作任务，完成经济运行监测分析，协调各部门解决辖区内企业需求，促进企业健康发展。</t>
  </si>
  <si>
    <t>对安全隐患进行摸排、巡查，确保人防工作安全</t>
  </si>
  <si>
    <t>推进重点领域和关键环节改革，加强江岸区优化营商环境工作宣传报道，认真办理省市督办件，督促加快问题协商解决，优化营商环境。</t>
  </si>
  <si>
    <t>管理协调区重大项目建设，按区考评办下达的指标值，完成全社会固定资产投资增长率完成市下达目标。</t>
  </si>
  <si>
    <t>价格管理粮食工作经费</t>
  </si>
  <si>
    <t>组织实施粮食流通、价格管理市场监管</t>
  </si>
  <si>
    <t>整体绩效总目标</t>
  </si>
  <si>
    <t>长期目标（截止2027年）</t>
  </si>
  <si>
    <t>年度目标</t>
  </si>
  <si>
    <t>目标1：保障部门基本职能履行；
目标2：保障应用研究所及资产经营公司工作；
目标3：保障驻村人员工作开展，推进乡村振兴:；
目标4：开展对口援疆和区域合作工作；
目标5：完成区国民经济和社会发展规划编制工作；
目标6：保障全区其他营利性服务业营业收入持续增长，保障其他营利性服务业工资总额持续增长，牵头完成全区服务业增加值持续增速；
目标7：深入推进产业集聚区建设，加快产业集群集聚发展；
目标8：推进重点领域和关键环节改革，加强江岸区优化营商环境工作宣传报道，认真办理省市督办件，督促加快问题协商解决，优化营商环境；
目标9：管理协调区重大项目建设，按区考评办下达的指标值，完成全社会固定资产投资增长率完成市下达目标；
目标10：对市场进行价格监测，及时完成监测数据上报。保障全区粮食调控，实施粮食流通市场监管；
目标11：对安全隐患进行摸排、巡查，确保人防工作安全。</t>
  </si>
  <si>
    <t>目标1：弥补后勤服务支出不足,保障机关工作正常运转，维护良好的社会秩序。
目标2：保障应用研究所及资产经营公司工作；
目标3：对口帮扶黄陂区王家河街道、木兰乡，保障驻村人员工作开展，推进乡村振兴；
目标4：对口支援新疆博乐青得里镇帮扶工作，推进区域协同发展；
目标5：开展“十五五”规划前期研究，并完成领导及上级部门交办的其他课题研究；
目标6：完成市级下达的工作任务，完成经济运行监测分析，协调各部门解决辖区内企业需求，促进企业健康发展；
目标7:省级科创平台建设，生态环保企业招引，推动全区产业升级和经济发展；
目标8：加强江岸区优化营商环境工作宣传报道，认真办理省市督办件，组织有关部门和街道调查核实情况，督促加快问题协商解决，优化营商环境；
目标9：管理协调区重大项目建设，按区考评办下达的指标值，完成全社会固定资产投资增长率完成市下达目标；
目标10：一是完成涉案物品的价格认定，为打击犯罪提供价格依据；二是根据市里布置的工作进行价格监测管理，按时进行价格监测上报；三开展粮食安全宣传活动，保障全区粮食安全。
目标11：对安全隐患进行摸排、巡查，确保人防工作安全。</t>
  </si>
  <si>
    <t>绩效目标1</t>
  </si>
  <si>
    <t>保障部门基本职能履行</t>
  </si>
  <si>
    <t>一级指标</t>
  </si>
  <si>
    <t>二级指标</t>
  </si>
  <si>
    <t>三级指标</t>
  </si>
  <si>
    <t>指标值</t>
  </si>
  <si>
    <t>绩效标准</t>
  </si>
  <si>
    <t>项目近两年指标值</t>
  </si>
  <si>
    <t>当年指标值</t>
  </si>
  <si>
    <t>长期指标值</t>
  </si>
  <si>
    <t>运行成本</t>
  </si>
  <si>
    <t>公用经费控制</t>
  </si>
  <si>
    <t>公用经费控制率</t>
  </si>
  <si>
    <t>≤100%</t>
  </si>
  <si>
    <t>计划数据</t>
  </si>
  <si>
    <t>费用控制率</t>
  </si>
  <si>
    <t>三公经费变动率</t>
  </si>
  <si>
    <t>新增资产支出控制率</t>
  </si>
  <si>
    <t>政府采购预算节约率</t>
  </si>
  <si>
    <t>预算执行率</t>
  </si>
  <si>
    <t>产出指标</t>
  </si>
  <si>
    <t>数量指标</t>
  </si>
  <si>
    <t>履行部门职能项</t>
  </si>
  <si>
    <t>单位在职人员数</t>
  </si>
  <si>
    <t>定员以内</t>
  </si>
  <si>
    <t>各项工作完成率</t>
  </si>
  <si>
    <t>质量指标</t>
  </si>
  <si>
    <t>双评议评价得分率</t>
  </si>
  <si>
    <t>时效指标</t>
  </si>
  <si>
    <t>工作计划按时完成率</t>
  </si>
  <si>
    <t>效益指标</t>
  </si>
  <si>
    <t>社会效益指标</t>
  </si>
  <si>
    <t>规范管理，提高
单位职能履行能力</t>
  </si>
  <si>
    <t>提高</t>
  </si>
  <si>
    <t>履行职能，提高
单位公共服务水平</t>
  </si>
  <si>
    <t>满意度指标</t>
  </si>
  <si>
    <t>服务对象
满意度指标</t>
  </si>
  <si>
    <t>利益相关方满意度</t>
  </si>
  <si>
    <t>目标2</t>
  </si>
  <si>
    <t>托管企业数量</t>
  </si>
  <si>
    <t>1家</t>
  </si>
  <si>
    <t>计划标准</t>
  </si>
  <si>
    <t>托管企业收益返还准确率</t>
  </si>
  <si>
    <t>资金拨付及时</t>
  </si>
  <si>
    <t>按月完成</t>
  </si>
  <si>
    <t>及时</t>
  </si>
  <si>
    <t>保障托管企业正常运转</t>
  </si>
  <si>
    <t>保障</t>
  </si>
  <si>
    <t>托管企业满意度</t>
  </si>
  <si>
    <t>目标3</t>
  </si>
  <si>
    <t>对口帮扶黄陂区王家河街道、木兰乡，保障驻村人员工作开展，推进乡村振兴</t>
  </si>
  <si>
    <t>驻村人员人数</t>
  </si>
  <si>
    <t>1人</t>
  </si>
  <si>
    <t>驻村人员在岗率</t>
  </si>
  <si>
    <t>资金支付及时率</t>
  </si>
  <si>
    <t>助力推动乡村振兴</t>
  </si>
  <si>
    <t>效果明显</t>
  </si>
  <si>
    <t>对接帮扶村满意度</t>
  </si>
  <si>
    <t>目标4</t>
  </si>
  <si>
    <t>开展对口援疆和区域合作工作</t>
  </si>
  <si>
    <t>两地交流次数</t>
  </si>
  <si>
    <t>2次</t>
  </si>
  <si>
    <t>资金拨付准确性</t>
  </si>
  <si>
    <t>有助于城镇基础设施及公共服务项目建设</t>
  </si>
  <si>
    <t>有助于</t>
  </si>
  <si>
    <t>对接帮扶对象满意度</t>
  </si>
  <si>
    <t>目标5</t>
  </si>
  <si>
    <t>完成区国民经济和社会发展规划编制工作</t>
  </si>
  <si>
    <t>上级下达研究任务完成率</t>
  </si>
  <si>
    <t>全面完成“十五五”规划编制工作</t>
  </si>
  <si>
    <t>为江岸“十五五”期间经济社会发展提供指引</t>
  </si>
  <si>
    <t>提供</t>
  </si>
  <si>
    <t>达标</t>
  </si>
  <si>
    <t>使用单位满意度</t>
  </si>
  <si>
    <t>目标6</t>
  </si>
  <si>
    <t>保障全区其他营利性服务业营业收入持续增长，保障其他营利性服务业工资总额持续增长，牵头完成全区服务业增加值持续增速。</t>
  </si>
  <si>
    <t>经济运行监测分析完成率　</t>
  </si>
  <si>
    <t>新增规模以上服务业企业</t>
  </si>
  <si>
    <t>新增38户</t>
  </si>
  <si>
    <t>新增45户</t>
  </si>
  <si>
    <t>持续新增</t>
  </si>
  <si>
    <t>促进企业健康发展</t>
  </si>
  <si>
    <t>有促进</t>
  </si>
  <si>
    <t>服务企业满意度</t>
  </si>
  <si>
    <t>目标7</t>
  </si>
  <si>
    <t>省级科创平台建设，生态环保企业招引，推动全区产业升级和经济发展</t>
  </si>
  <si>
    <t>省级科创平台建设</t>
  </si>
  <si>
    <t>生态环保企业招引</t>
  </si>
  <si>
    <t>推动全区产业升级和
经济发展</t>
  </si>
  <si>
    <t>推动</t>
  </si>
  <si>
    <t>目标8</t>
  </si>
  <si>
    <t>加强江岸区优化营商环境工作宣传报道，认真办理省市督办件，组织有关部门和街道调查核实情况，督促加快问题协商解决，优化营商环境。</t>
  </si>
  <si>
    <t>信用工作宣传完成率</t>
  </si>
  <si>
    <t>营商环境省、市督办件回复率</t>
  </si>
  <si>
    <t>提高政策法规知晓率</t>
  </si>
  <si>
    <t>目标9</t>
  </si>
  <si>
    <t>政府投资项目评审工作完成</t>
  </si>
  <si>
    <t>市下达重大项目开工数量完成率</t>
  </si>
  <si>
    <t>资金拨付准确率</t>
  </si>
  <si>
    <t>为政府投资决策提供参考依据</t>
  </si>
  <si>
    <t>有效</t>
  </si>
  <si>
    <t>项目单位满意度</t>
  </si>
  <si>
    <t>目标10</t>
  </si>
  <si>
    <t>对市场进行价格监测，及时完成监测数据上报。保障全区粮食调控，实施粮食流通市场监管。</t>
  </si>
  <si>
    <t>价格认定完成率</t>
  </si>
  <si>
    <t>价格监测上报率</t>
  </si>
  <si>
    <t>不发生重大粮食安全事件</t>
  </si>
  <si>
    <t>未发生</t>
  </si>
  <si>
    <t>为打击犯罪提供价格依据</t>
  </si>
  <si>
    <t>依据有效</t>
  </si>
  <si>
    <t>社会公众满意度</t>
  </si>
  <si>
    <t>目标11</t>
  </si>
  <si>
    <t>人防工程安全隐患摸排</t>
  </si>
  <si>
    <t>确保人防平战结合管理工作顺利开展</t>
  </si>
  <si>
    <t>工作按时开展</t>
  </si>
  <si>
    <t>年度内</t>
  </si>
  <si>
    <t>确保人防工程安全</t>
  </si>
  <si>
    <t>服务对象满意</t>
  </si>
  <si>
    <t>表十五-1</t>
  </si>
  <si>
    <t>武汉市江岸区发展和改革局2026年项目支出绩效目标表（一项一表)</t>
  </si>
  <si>
    <t>项目主管单位</t>
  </si>
  <si>
    <t>项目执行单位</t>
  </si>
  <si>
    <t>项目负责人</t>
  </si>
  <si>
    <t>张威</t>
  </si>
  <si>
    <t>单位地址</t>
  </si>
  <si>
    <t>江岸区石桥一路黄浦科技大厦A座19楼</t>
  </si>
  <si>
    <t>邮政编码</t>
  </si>
  <si>
    <t>项目属性</t>
  </si>
  <si>
    <t>1.持续性项目（ √）           2.新增性项目（）</t>
  </si>
  <si>
    <t>1.常年性项目（ √）           2.延续性项目（）  （从    年至    年）      3.一次性项目（）</t>
  </si>
  <si>
    <t>1.部门预算项目（√）         2.区直专项  （）</t>
  </si>
  <si>
    <t>支出功能分类</t>
  </si>
  <si>
    <t xml:space="preserve">项目申请理由
</t>
  </si>
  <si>
    <t>1.项目的政策依据：参考往年实际发生额测算 ，保障单位相关工作正常开展；
2.项目与部门职能的相关性：确保完成机关各项目标任务； 
3.项目实施的现实意义：保障机关工作顺利开展，维护良好的社会秩序。</t>
  </si>
  <si>
    <t>项目主要内容</t>
  </si>
  <si>
    <t>为机关工作人员提供就餐保障；临时人员工资、社保；物业运行保障机关正常运转。</t>
  </si>
  <si>
    <t>项目当年预算</t>
  </si>
  <si>
    <t>项目前两年预算及当年预算变动情况</t>
  </si>
  <si>
    <t>年度</t>
  </si>
  <si>
    <t>执行数</t>
  </si>
  <si>
    <t xml:space="preserve"> 执行率</t>
  </si>
  <si>
    <t>项目资金来源</t>
  </si>
  <si>
    <t>来源项目</t>
  </si>
  <si>
    <t>金额（万元）</t>
  </si>
  <si>
    <t>一般公共预算财政拨款</t>
  </si>
  <si>
    <t>其中：申请当年预算拨款</t>
  </si>
  <si>
    <t>政府性基金预算财政拨款</t>
  </si>
  <si>
    <t>其他资金</t>
  </si>
  <si>
    <t>其中：使用上年度财政拨款结余</t>
  </si>
  <si>
    <t>项目支出明细测算</t>
  </si>
  <si>
    <t>项目活动</t>
  </si>
  <si>
    <t>活动内容表述</t>
  </si>
  <si>
    <t>支出经济分类</t>
  </si>
  <si>
    <t>金额</t>
  </si>
  <si>
    <t>测算依据及说明</t>
  </si>
  <si>
    <t>备注</t>
  </si>
  <si>
    <t>物业费</t>
  </si>
  <si>
    <t>30227-委托业务费</t>
  </si>
  <si>
    <t>历史标准</t>
  </si>
  <si>
    <t>食堂支出</t>
  </si>
  <si>
    <t>30201-办公费</t>
  </si>
  <si>
    <t>临时人员经费</t>
  </si>
  <si>
    <t>临时人员工资、社保</t>
  </si>
  <si>
    <t>项目采购</t>
  </si>
  <si>
    <t>品名</t>
  </si>
  <si>
    <t>数量</t>
  </si>
  <si>
    <t>项目绩效总目标</t>
  </si>
  <si>
    <t>长期目标（截至2027年）</t>
  </si>
  <si>
    <t>保障机关工作正常运转</t>
  </si>
  <si>
    <t>弥补后勤服务支出不足,保障机关工作正常运转，维护良好的社会秩序。</t>
  </si>
  <si>
    <t>项目绩效指标框架</t>
  </si>
  <si>
    <t>成本指标</t>
  </si>
  <si>
    <t>经济成本指标</t>
  </si>
  <si>
    <t>成本控制率</t>
  </si>
  <si>
    <t>保障工作用房面积</t>
  </si>
  <si>
    <t>451.89㎡</t>
  </si>
  <si>
    <t>职工福利费发放人数</t>
  </si>
  <si>
    <t>28人</t>
  </si>
  <si>
    <t>35人</t>
  </si>
  <si>
    <t>37人</t>
  </si>
  <si>
    <t>保障单位正常运转</t>
  </si>
  <si>
    <t>服务对象       
  满意度指标</t>
  </si>
  <si>
    <t>职工满意度</t>
  </si>
  <si>
    <t>表十五-2</t>
  </si>
  <si>
    <t>主要用于保障在职职工体检相关支出。</t>
  </si>
  <si>
    <t>体检费</t>
  </si>
  <si>
    <t>体检</t>
  </si>
  <si>
    <t>30299-其他商品和服务支出</t>
  </si>
  <si>
    <t>每人800元*39人体检费3.12万元</t>
  </si>
  <si>
    <t>弥补体检经费不足,保障职工体检福利落实，保障机关工作正常运转，维护良好的社会秩序</t>
  </si>
  <si>
    <t>体检人数</t>
  </si>
  <si>
    <t>26人</t>
  </si>
  <si>
    <t>34人</t>
  </si>
  <si>
    <t>39人</t>
  </si>
  <si>
    <t>40人</t>
  </si>
  <si>
    <t>年度内完成体检</t>
  </si>
  <si>
    <t>服务对象         满意度指标</t>
  </si>
  <si>
    <t>表十五-3</t>
  </si>
  <si>
    <t>杨玲</t>
  </si>
  <si>
    <t>预算资金的主要投向及工作任务：对口支援新疆博乐青得里镇帮扶工作，推进区域协同发展；对口帮扶黄陂区王家河街道、木兰乡，保障驻村人员工作开展，推进乡村振兴。</t>
  </si>
  <si>
    <t>推进乡村振兴</t>
  </si>
  <si>
    <t>无</t>
  </si>
  <si>
    <t>保障驻村人员工作开展，推进乡村振兴</t>
  </si>
  <si>
    <t>表十五-4</t>
  </si>
  <si>
    <t>1.持续性项目（ √）    2.新增性项目（）</t>
  </si>
  <si>
    <t>1.常年性项目（ √）    2.延续性项目（）（从    年至    年）  3.一次性项目（）</t>
  </si>
  <si>
    <t>1.部门预算项目（√）    2.区直专项  （）</t>
  </si>
  <si>
    <t>退休干部慰问</t>
  </si>
  <si>
    <t>节日慰问</t>
  </si>
  <si>
    <t>80*500元</t>
  </si>
  <si>
    <t>退休党支部工作经费</t>
  </si>
  <si>
    <t>订阅报纸和开展支部活动</t>
  </si>
  <si>
    <t>弥补老干部工作经费不足,保障老干部退休待遇落实，维护良好的社会秩序</t>
  </si>
  <si>
    <t>全年慰问人次</t>
  </si>
  <si>
    <t>75人次</t>
  </si>
  <si>
    <t>77人次</t>
  </si>
  <si>
    <t>80人次</t>
  </si>
  <si>
    <t>82人次</t>
  </si>
  <si>
    <t>资金使用合规性</t>
  </si>
  <si>
    <t>保障退休干部政治及生活待遇</t>
  </si>
  <si>
    <t>充分保障</t>
  </si>
  <si>
    <t>慰问对象满意度</t>
  </si>
  <si>
    <t>表十五-5</t>
  </si>
  <si>
    <t>杨学品</t>
  </si>
  <si>
    <t>对口支援新疆博乐青得里镇帮扶工作，推进区域协同发展；</t>
  </si>
  <si>
    <t>对口城镇基础设施及公共服务建设</t>
  </si>
  <si>
    <t>差旅费</t>
  </si>
  <si>
    <t>两地交流支出</t>
  </si>
  <si>
    <t>30211-差旅费</t>
  </si>
  <si>
    <t>办公费</t>
  </si>
  <si>
    <t>表十五-6</t>
  </si>
  <si>
    <t>1.项目的政策依据：参考往年实际发生额测算 ，保障单位相关工作正常开展；
2.项目与部门职能的相关性：确保完成机关各项目标任务； 
3.项目实施的现实意义：保障应用研究所及资产经营公司工作。</t>
  </si>
  <si>
    <t>保障应用研究所及资产经营公司工作。</t>
  </si>
  <si>
    <t>支付人员工资、社保</t>
  </si>
  <si>
    <t>表十五-7</t>
  </si>
  <si>
    <t>孙强</t>
  </si>
  <si>
    <t xml:space="preserve">
项目实施的现实意义：开展“十五五”规划，并完成领导及上级部门交办的其他课题研究。</t>
  </si>
  <si>
    <t>开展“十五五”规划，并完成领导及上级部门交办的其他课题研究。</t>
  </si>
  <si>
    <t>“十五五”规划前期课题研究</t>
  </si>
  <si>
    <t>“十五五”规划编制</t>
  </si>
  <si>
    <t>规划编制</t>
  </si>
  <si>
    <t>完成“十五五”规划编制工作，并为经济社会发展提供指引。</t>
  </si>
  <si>
    <t xml:space="preserve"> =100%</t>
  </si>
  <si>
    <t>≥90%</t>
  </si>
  <si>
    <t>表十五-8</t>
  </si>
  <si>
    <t>彭川芝</t>
  </si>
  <si>
    <t>1.项目的政策依据：参考往年实际发生额测算 ，保障单位相关工作正常开展；
2.项目与部门职能的相关性：确保完成机关各项目标任务； 
3.项目实施的现实意义：省级科创平台建设，生态环保企业招引，推动全区产业升级和经济发展。</t>
  </si>
  <si>
    <t>产业发展调研、咨询</t>
  </si>
  <si>
    <t>软课题研究</t>
  </si>
  <si>
    <t>深入推进产业集聚区建设，加快产业集群集聚发展</t>
  </si>
  <si>
    <t>推动全区产业升级和经济发展</t>
  </si>
  <si>
    <t>表十五-9</t>
  </si>
  <si>
    <t>蔡琪祺</t>
  </si>
  <si>
    <t>1.项目的政策依据：根据《武汉市小微服务业企业进入规模服务业企业奖励政策实施细则》（武发改规【2021】1号），每家服务业新入库企业奖励10万元。根据江岸区小微服务业企业进入规模服务业企业配套奖励政策（岸政规【2021】2号）。
2.项目与部门职能的相关性：与部门职能相关； 
3.项目实施的现实意义：完成市级下达的工作任务，完成经济运行监测分析，协调各部门解决辖区内企业需求，促进企业健康发展。</t>
  </si>
  <si>
    <t>服务业小进规奖励、发展资金</t>
  </si>
  <si>
    <t>符合条件企业发放补助</t>
  </si>
  <si>
    <t>31299-其他对企业补助</t>
  </si>
  <si>
    <t>开展国民经济运行监测分析</t>
  </si>
  <si>
    <t>经济运行监测分析</t>
  </si>
  <si>
    <t>保障全区其他营利性服务业营业收入持续增长，保障其他营利性服务业工资总额持续增长，牵头完成全区服务业增加值持续增速</t>
  </si>
  <si>
    <t>完成市级下达的工作任务，完成经济运行监测分析，协调各部门解决辖区内企业需求，促进企业健康发展</t>
  </si>
  <si>
    <t>表十五-10</t>
  </si>
  <si>
    <t>桂莹</t>
  </si>
  <si>
    <t>1.项目的政策依据：参考往年实际发生额测算 ，保障单位相关工作正常开展；
2.项目与部门职能的相关性：确保完成机关各项目标任务； 
3.项目实施的现实意义：推进重点领域和关键环节改革，加强江岸区优化营商环境工作宣传报道，认真办理省市督办件，督促加快问题协商解决，优化营商环境。</t>
  </si>
  <si>
    <t>政策法律咨询</t>
  </si>
  <si>
    <t>信用工作宣传</t>
  </si>
  <si>
    <t>宣传</t>
  </si>
  <si>
    <t>推进重点领域和关键环节改革，加强江岸区优化营商环境工作宣传报道，认真办理省市督办件，督促加快问题协商解决，优化营商环境</t>
  </si>
  <si>
    <t>加强江岸区优化营商环境工作宣传报道，认真办理省市督办件，组织有关部门和街道调查核实情况，督促加快问题协商解决，优化营商环境</t>
  </si>
  <si>
    <t>表十五-11</t>
  </si>
  <si>
    <t>陈露</t>
  </si>
  <si>
    <t>1.项目的政策依据：根据《中华人民共和国人民防空法》、国务院令第708号《生产安全事故应急条例》全区人防工程458处，2025年拟委托第三方进行安全隐患摸排、巡查。</t>
  </si>
  <si>
    <t>国防动员活动</t>
  </si>
  <si>
    <t>国防动员培训</t>
  </si>
  <si>
    <t>安全巡查支出</t>
  </si>
  <si>
    <t>安全隐患摸排、巡查</t>
  </si>
  <si>
    <t>安全巡查</t>
  </si>
  <si>
    <t>服务对象      
 满意度指标</t>
  </si>
  <si>
    <t>表十五-12</t>
  </si>
  <si>
    <t>武汉市江岸区发展和改革局2025年项目支出绩效目标表（一项一表)</t>
  </si>
  <si>
    <t>胡漩</t>
  </si>
  <si>
    <t>1.项目的政策依据：参考往年实际发生额测算 ，保障单位相关工作正常开展；
2.项目与部门职能的相关性：确保完成机关各项目标任务； 
3.项目实施的现实意义：管理协调区重大项目建设，按区考评办下达的指标值，完成全社会固定资产投资增长率完成市下达目标。</t>
  </si>
  <si>
    <t>项目投资评审</t>
  </si>
  <si>
    <t>重大项目开工、项目投资评审</t>
  </si>
  <si>
    <t>项目投资工作</t>
  </si>
  <si>
    <t>项目投资</t>
  </si>
  <si>
    <t>管理协调区重大项目建设，按区考评办下达的指标值，完成全社会固定资产投资增长率完成市下达目标</t>
  </si>
  <si>
    <t>表十五-13</t>
  </si>
  <si>
    <t>1.项目的政策依据：参考往年实际发生额测算 ，保障单位相关工作正常开展；
2.项目与部门职能的相关性：确保完成机关各项目标任务； 
3.项目实施的现实意义：组织实施粮食流通、价格管理市场监管，</t>
  </si>
  <si>
    <t>组织实施粮食流通、价格管理市场监管，</t>
  </si>
  <si>
    <t>区粮食应急网点及应急储备</t>
  </si>
  <si>
    <t>运营补贴、储备粮油补贴</t>
  </si>
  <si>
    <t>区粮食工作经费</t>
  </si>
  <si>
    <t>开展粮食宣传等</t>
  </si>
  <si>
    <t>价格监测</t>
  </si>
  <si>
    <t>价格综合管理</t>
  </si>
  <si>
    <t>对市场进行价格监测，及时完成监测数据上报。保障全区粮食调控，实施粮食流通市场监管</t>
  </si>
  <si>
    <t>一是完成涉案物品的价格认定，为打击犯罪提供价格依据；二是根据市里布置的工作进行价格监测管理，按时进行价格监测上报；三开展粮食安全宣传活动，保障全区粮食安全。</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</si>
</sst>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
    <numFmt numFmtId="178" formatCode="0_ "/>
    <numFmt numFmtId="179" formatCode="#,##0.00_ "/>
    <numFmt numFmtId="180" formatCode="#,##0.0000"/>
    <numFmt numFmtId="181" formatCode="0.00;[Red]0.00"/>
  </numFmts>
  <fonts count="80">
    <font>
      <sz val="12"/>
      <name val="宋体"/>
      <charset val="134"/>
    </font>
    <font>
      <sz val="11"/>
      <color rgb="FF000000"/>
      <name val="Arial"/>
      <charset val="204"/>
    </font>
    <font>
      <sz val="10"/>
      <color theme="1"/>
      <name val="宋体"/>
      <charset val="134"/>
    </font>
    <font>
      <sz val="14"/>
      <name val="黑体"/>
      <charset val="204"/>
    </font>
    <font>
      <b/>
      <sz val="16"/>
      <color rgb="FF000000"/>
      <name val="宋体"/>
      <charset val="134"/>
    </font>
    <font>
      <b/>
      <sz val="10"/>
      <color theme="1"/>
      <name val="宋体"/>
      <charset val="134"/>
    </font>
    <font>
      <sz val="10"/>
      <color rgb="FF000000"/>
      <name val="宋体"/>
      <charset val="134"/>
    </font>
    <font>
      <sz val="10"/>
      <name val="宋体"/>
      <charset val="134"/>
    </font>
    <font>
      <b/>
      <sz val="10"/>
      <color rgb="FF000000"/>
      <name val="宋体"/>
      <charset val="134"/>
    </font>
    <font>
      <sz val="10"/>
      <name val="宋体"/>
      <charset val="204"/>
    </font>
    <font>
      <b/>
      <sz val="10"/>
      <name val="宋体"/>
      <charset val="134"/>
    </font>
    <font>
      <sz val="16"/>
      <color theme="1"/>
      <name val="宋体"/>
      <charset val="134"/>
    </font>
    <font>
      <sz val="10.5"/>
      <color theme="1"/>
      <name val="仿宋_GB2312"/>
      <charset val="134"/>
    </font>
    <font>
      <sz val="10.5"/>
      <color rgb="FF000000"/>
      <name val="宋体"/>
      <charset val="134"/>
    </font>
    <font>
      <sz val="11"/>
      <name val="Arial"/>
      <charset val="204"/>
    </font>
    <font>
      <sz val="14"/>
      <name val="黑体"/>
      <charset val="134"/>
    </font>
    <font>
      <b/>
      <sz val="20"/>
      <name val="SimSun"/>
      <charset val="134"/>
    </font>
    <font>
      <sz val="9"/>
      <name val="SimSun"/>
      <charset val="204"/>
    </font>
    <font>
      <sz val="11"/>
      <name val="宋体"/>
      <charset val="134"/>
    </font>
    <font>
      <sz val="11"/>
      <name val="宋体"/>
      <charset val="204"/>
    </font>
    <font>
      <b/>
      <sz val="11"/>
      <name val="宋体"/>
      <charset val="134"/>
    </font>
    <font>
      <b/>
      <sz val="11"/>
      <name val="宋体"/>
      <charset val="204"/>
    </font>
    <font>
      <sz val="10"/>
      <color indexed="8"/>
      <name val="宋体"/>
      <charset val="134"/>
    </font>
    <font>
      <b/>
      <sz val="10"/>
      <color indexed="8"/>
      <name val="宋体"/>
      <charset val="134"/>
    </font>
    <font>
      <b/>
      <sz val="11"/>
      <color theme="1"/>
      <name val="宋体"/>
      <charset val="134"/>
      <scheme val="minor"/>
    </font>
    <font>
      <b/>
      <sz val="12"/>
      <name val="宋体"/>
      <charset val="134"/>
    </font>
    <font>
      <sz val="11"/>
      <color theme="1"/>
      <name val="宋体"/>
      <charset val="134"/>
      <scheme val="minor"/>
    </font>
    <font>
      <b/>
      <sz val="11"/>
      <color theme="1"/>
      <name val="黑体"/>
      <charset val="134"/>
    </font>
    <font>
      <b/>
      <sz val="16"/>
      <name val="宋体"/>
      <charset val="134"/>
      <scheme val="minor"/>
    </font>
    <font>
      <b/>
      <sz val="10"/>
      <color theme="1"/>
      <name val="宋体"/>
      <charset val="134"/>
      <scheme val="minor"/>
    </font>
    <font>
      <sz val="9"/>
      <name val="宋体"/>
      <charset val="134"/>
      <scheme val="minor"/>
    </font>
    <font>
      <sz val="10"/>
      <color theme="1"/>
      <name val="宋体"/>
      <charset val="134"/>
      <scheme val="minor"/>
    </font>
    <font>
      <sz val="16"/>
      <color theme="1"/>
      <name val="宋体"/>
      <charset val="134"/>
      <scheme val="minor"/>
    </font>
    <font>
      <b/>
      <sz val="16"/>
      <color theme="1"/>
      <name val="宋体"/>
      <charset val="134"/>
      <scheme val="minor"/>
    </font>
    <font>
      <b/>
      <sz val="9"/>
      <color theme="1"/>
      <name val="宋体"/>
      <charset val="134"/>
      <scheme val="minor"/>
    </font>
    <font>
      <sz val="9"/>
      <color rgb="FF000000"/>
      <name val="宋体"/>
      <charset val="0"/>
    </font>
    <font>
      <sz val="11"/>
      <color theme="1"/>
      <name val="CESI仿宋-GB2312"/>
      <charset val="134"/>
    </font>
    <font>
      <sz val="9"/>
      <color theme="1"/>
      <name val="宋体"/>
      <charset val="134"/>
      <scheme val="minor"/>
    </font>
    <font>
      <sz val="22"/>
      <color theme="1"/>
      <name val="宋体"/>
      <charset val="134"/>
      <scheme val="minor"/>
    </font>
    <font>
      <sz val="11"/>
      <color indexed="8"/>
      <name val="宋体"/>
      <charset val="134"/>
    </font>
    <font>
      <b/>
      <sz val="11"/>
      <color indexed="8"/>
      <name val="宋体"/>
      <charset val="134"/>
    </font>
    <font>
      <b/>
      <sz val="10"/>
      <color indexed="8"/>
      <name val="Calibri"/>
      <charset val="0"/>
    </font>
    <font>
      <sz val="10"/>
      <color indexed="8"/>
      <name val="Calibri"/>
      <charset val="0"/>
    </font>
    <font>
      <b/>
      <sz val="12"/>
      <name val="黑体"/>
      <charset val="134"/>
    </font>
    <font>
      <b/>
      <sz val="16"/>
      <color theme="1"/>
      <name val="宋体"/>
      <charset val="134"/>
    </font>
    <font>
      <b/>
      <sz val="16"/>
      <name val="宋体"/>
      <charset val="134"/>
    </font>
    <font>
      <sz val="10"/>
      <name val="Arial"/>
      <charset val="0"/>
    </font>
    <font>
      <b/>
      <sz val="14"/>
      <name val="方正小标宋简体"/>
      <charset val="134"/>
    </font>
    <font>
      <sz val="16"/>
      <name val="宋体"/>
      <charset val="134"/>
    </font>
    <font>
      <b/>
      <sz val="9"/>
      <name val="宋体"/>
      <charset val="134"/>
    </font>
    <font>
      <sz val="9"/>
      <name val="宋体"/>
      <charset val="134"/>
    </font>
    <font>
      <b/>
      <sz val="18"/>
      <color indexed="8"/>
      <name val="宋体"/>
      <charset val="134"/>
    </font>
    <font>
      <b/>
      <sz val="11"/>
      <color indexed="8"/>
      <name val="Calibri"/>
      <charset val="0"/>
    </font>
    <font>
      <sz val="11"/>
      <color indexed="8"/>
      <name val="Calibri"/>
      <charset val="0"/>
    </font>
    <font>
      <b/>
      <sz val="22"/>
      <name val="宋体"/>
      <charset val="134"/>
    </font>
    <font>
      <b/>
      <sz val="10"/>
      <name val="宋体"/>
      <charset val="0"/>
    </font>
    <font>
      <sz val="9"/>
      <color indexed="10"/>
      <name val="宋体"/>
      <charset val="134"/>
    </font>
    <font>
      <sz val="10"/>
      <name val="宋体"/>
      <charset val="0"/>
    </font>
    <font>
      <b/>
      <sz val="11"/>
      <color indexed="8"/>
      <name val="宋体"/>
      <charset val="0"/>
    </font>
    <font>
      <sz val="11"/>
      <color indexed="8"/>
      <name val="宋体"/>
      <charset val="0"/>
    </font>
    <font>
      <sz val="12"/>
      <name val="Times New Roman"/>
      <charset val="0"/>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right/>
      <top/>
      <bottom style="thin">
        <color indexed="8"/>
      </bottom>
      <diagonal/>
    </border>
    <border>
      <left style="thin">
        <color auto="1"/>
      </left>
      <right style="thin">
        <color indexed="8"/>
      </right>
      <top style="thin">
        <color indexed="8"/>
      </top>
      <bottom style="thin">
        <color auto="1"/>
      </bottom>
      <diagonal/>
    </border>
    <border>
      <left style="thin">
        <color indexed="8"/>
      </left>
      <right style="thin">
        <color indexed="8"/>
      </right>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2" borderId="26" applyNumberFormat="0" applyFont="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27" applyNumberFormat="0" applyFill="0" applyAlignment="0" applyProtection="0">
      <alignment vertical="center"/>
    </xf>
    <xf numFmtId="0" fontId="69" fillId="0" borderId="27" applyNumberFormat="0" applyFill="0" applyAlignment="0" applyProtection="0">
      <alignment vertical="center"/>
    </xf>
    <xf numFmtId="0" fontId="70" fillId="0" borderId="28" applyNumberFormat="0" applyFill="0" applyAlignment="0" applyProtection="0">
      <alignment vertical="center"/>
    </xf>
    <xf numFmtId="0" fontId="70" fillId="0" borderId="0" applyNumberFormat="0" applyFill="0" applyBorder="0" applyAlignment="0" applyProtection="0">
      <alignment vertical="center"/>
    </xf>
    <xf numFmtId="0" fontId="71" fillId="3" borderId="29" applyNumberFormat="0" applyAlignment="0" applyProtection="0">
      <alignment vertical="center"/>
    </xf>
    <xf numFmtId="0" fontId="72" fillId="4" borderId="30" applyNumberFormat="0" applyAlignment="0" applyProtection="0">
      <alignment vertical="center"/>
    </xf>
    <xf numFmtId="0" fontId="73" fillId="4" borderId="29" applyNumberFormat="0" applyAlignment="0" applyProtection="0">
      <alignment vertical="center"/>
    </xf>
    <xf numFmtId="0" fontId="74" fillId="5" borderId="31" applyNumberFormat="0" applyAlignment="0" applyProtection="0">
      <alignment vertical="center"/>
    </xf>
    <xf numFmtId="0" fontId="75" fillId="0" borderId="32" applyNumberFormat="0" applyFill="0" applyAlignment="0" applyProtection="0">
      <alignment vertical="center"/>
    </xf>
    <xf numFmtId="0" fontId="24" fillId="0" borderId="33" applyNumberFormat="0" applyFill="0" applyAlignment="0" applyProtection="0">
      <alignment vertical="center"/>
    </xf>
    <xf numFmtId="0" fontId="76" fillId="6" borderId="0" applyNumberFormat="0" applyBorder="0" applyAlignment="0" applyProtection="0">
      <alignment vertical="center"/>
    </xf>
    <xf numFmtId="0" fontId="77" fillId="7" borderId="0" applyNumberFormat="0" applyBorder="0" applyAlignment="0" applyProtection="0">
      <alignment vertical="center"/>
    </xf>
    <xf numFmtId="0" fontId="78" fillId="8" borderId="0" applyNumberFormat="0" applyBorder="0" applyAlignment="0" applyProtection="0">
      <alignment vertical="center"/>
    </xf>
    <xf numFmtId="0" fontId="79"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79" fillId="12" borderId="0" applyNumberFormat="0" applyBorder="0" applyAlignment="0" applyProtection="0">
      <alignment vertical="center"/>
    </xf>
    <xf numFmtId="0" fontId="79"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79" fillId="16" borderId="0" applyNumberFormat="0" applyBorder="0" applyAlignment="0" applyProtection="0">
      <alignment vertical="center"/>
    </xf>
    <xf numFmtId="0" fontId="79"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79" fillId="20" borderId="0" applyNumberFormat="0" applyBorder="0" applyAlignment="0" applyProtection="0">
      <alignment vertical="center"/>
    </xf>
    <xf numFmtId="0" fontId="79"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79" fillId="24" borderId="0" applyNumberFormat="0" applyBorder="0" applyAlignment="0" applyProtection="0">
      <alignment vertical="center"/>
    </xf>
    <xf numFmtId="0" fontId="79"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79" fillId="28" borderId="0" applyNumberFormat="0" applyBorder="0" applyAlignment="0" applyProtection="0">
      <alignment vertical="center"/>
    </xf>
    <xf numFmtId="0" fontId="79"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79" fillId="32" borderId="0" applyNumberFormat="0" applyBorder="0" applyAlignment="0" applyProtection="0">
      <alignment vertical="center"/>
    </xf>
    <xf numFmtId="0" fontId="50" fillId="0" borderId="0"/>
    <xf numFmtId="0" fontId="0" fillId="0" borderId="0"/>
    <xf numFmtId="0" fontId="0" fillId="0" borderId="0"/>
  </cellStyleXfs>
  <cellXfs count="328">
    <xf numFmtId="0" fontId="0" fillId="0" borderId="0" xfId="0">
      <alignment vertical="center"/>
    </xf>
    <xf numFmtId="49" fontId="1" fillId="0" borderId="0" xfId="0" applyNumberFormat="1" applyFont="1" applyFill="1" applyBorder="1" applyAlignment="1">
      <alignment horizontal="left" vertical="top" wrapText="1"/>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top"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9" fontId="7" fillId="0" borderId="4" xfId="3" applyFont="1" applyFill="1" applyBorder="1" applyAlignment="1">
      <alignment horizontal="center" vertical="center" wrapText="1"/>
    </xf>
    <xf numFmtId="9" fontId="7" fillId="0" borderId="5" xfId="3" applyFont="1" applyFill="1" applyBorder="1" applyAlignment="1">
      <alignment horizontal="center" vertical="center" wrapText="1"/>
    </xf>
    <xf numFmtId="9" fontId="7" fillId="0" borderId="6" xfId="3" applyFont="1" applyFill="1" applyBorder="1" applyAlignment="1">
      <alignment horizontal="center" vertical="center" wrapText="1"/>
    </xf>
    <xf numFmtId="0" fontId="5" fillId="0" borderId="8"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5"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0" fontId="2" fillId="0" borderId="0" xfId="0" applyFont="1" applyFill="1" applyAlignment="1">
      <alignment horizontal="left" vertical="center"/>
    </xf>
    <xf numFmtId="0" fontId="11" fillId="0" borderId="0" xfId="0" applyFont="1" applyFill="1" applyAlignment="1">
      <alignment vertical="center"/>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9" fontId="12" fillId="0" borderId="2" xfId="0" applyNumberFormat="1"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9" fontId="6" fillId="0" borderId="2" xfId="3" applyFont="1" applyFill="1" applyBorder="1" applyAlignment="1">
      <alignment horizontal="center" vertical="center" wrapText="1"/>
    </xf>
    <xf numFmtId="0" fontId="13" fillId="0" borderId="2" xfId="0" applyFont="1" applyFill="1" applyBorder="1" applyAlignment="1">
      <alignment horizontal="center" vertical="center" wrapText="1"/>
    </xf>
    <xf numFmtId="0" fontId="2" fillId="0" borderId="0" xfId="0" applyFont="1" applyFill="1">
      <alignment vertical="center"/>
    </xf>
    <xf numFmtId="49" fontId="14" fillId="0" borderId="0" xfId="0" applyNumberFormat="1" applyFont="1" applyFill="1" applyBorder="1" applyAlignment="1">
      <alignment horizontal="center" vertical="top" wrapText="1"/>
    </xf>
    <xf numFmtId="49" fontId="14" fillId="0" borderId="0" xfId="0" applyNumberFormat="1" applyFont="1" applyFill="1" applyBorder="1" applyAlignment="1">
      <alignment horizontal="left" vertical="top" wrapText="1"/>
    </xf>
    <xf numFmtId="0" fontId="15" fillId="0" borderId="0" xfId="0" applyFont="1" applyFill="1" applyBorder="1" applyAlignment="1">
      <alignment horizontal="left" vertical="top" wrapText="1"/>
    </xf>
    <xf numFmtId="0" fontId="16" fillId="0" borderId="0" xfId="0" applyFont="1" applyFill="1" applyAlignment="1">
      <alignment horizontal="center" vertical="center" wrapText="1"/>
    </xf>
    <xf numFmtId="0" fontId="17" fillId="0" borderId="0" xfId="0" applyFont="1" applyFill="1" applyAlignment="1">
      <alignment horizontal="left" vertical="center" wrapText="1"/>
    </xf>
    <xf numFmtId="0" fontId="17" fillId="0" borderId="0" xfId="0" applyFont="1" applyFill="1" applyBorder="1" applyAlignment="1">
      <alignment vertical="center" wrapText="1"/>
    </xf>
    <xf numFmtId="0" fontId="17" fillId="0" borderId="0" xfId="0" applyFont="1" applyFill="1" applyAlignment="1">
      <alignment horizontal="center" vertical="center" wrapText="1"/>
    </xf>
    <xf numFmtId="0" fontId="18" fillId="0" borderId="2"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9" fillId="0" borderId="12" xfId="0" applyFont="1" applyFill="1" applyBorder="1" applyAlignment="1">
      <alignment horizontal="center" vertical="center" wrapText="1"/>
    </xf>
    <xf numFmtId="9" fontId="19" fillId="0" borderId="10" xfId="0" applyNumberFormat="1" applyFont="1" applyFill="1" applyBorder="1" applyAlignment="1">
      <alignment horizontal="center" vertical="center" wrapText="1"/>
    </xf>
    <xf numFmtId="9" fontId="19" fillId="0" borderId="12" xfId="0" applyNumberFormat="1" applyFont="1" applyFill="1" applyBorder="1" applyAlignment="1">
      <alignment horizontal="center" vertical="center" wrapText="1"/>
    </xf>
    <xf numFmtId="176" fontId="19" fillId="0" borderId="2" xfId="0" applyNumberFormat="1" applyFont="1" applyFill="1" applyBorder="1" applyAlignment="1">
      <alignment horizontal="center" vertical="center" wrapText="1"/>
    </xf>
    <xf numFmtId="0" fontId="18" fillId="0" borderId="7"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2" xfId="0" applyFont="1" applyFill="1" applyBorder="1" applyAlignment="1">
      <alignment horizontal="center" vertical="center" wrapText="1"/>
    </xf>
    <xf numFmtId="9" fontId="21" fillId="0" borderId="10" xfId="0" applyNumberFormat="1" applyFont="1" applyFill="1" applyBorder="1" applyAlignment="1">
      <alignment horizontal="center" vertical="center" wrapText="1"/>
    </xf>
    <xf numFmtId="9" fontId="21" fillId="0" borderId="12"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2" fillId="0" borderId="2" xfId="0" applyFont="1" applyFill="1" applyBorder="1" applyAlignment="1">
      <alignment horizontal="center" vertical="center"/>
    </xf>
    <xf numFmtId="0" fontId="22" fillId="0" borderId="2" xfId="0" applyFont="1" applyFill="1" applyBorder="1" applyAlignment="1">
      <alignment horizontal="center" vertical="center" wrapText="1"/>
    </xf>
    <xf numFmtId="177" fontId="22" fillId="0" borderId="2" xfId="0" applyNumberFormat="1" applyFont="1" applyFill="1" applyBorder="1" applyAlignment="1">
      <alignment horizontal="center" vertical="center"/>
    </xf>
    <xf numFmtId="0" fontId="22" fillId="0" borderId="2" xfId="0" applyFont="1" applyFill="1" applyBorder="1" applyAlignment="1">
      <alignment horizontal="left" vertical="center" wrapText="1"/>
    </xf>
    <xf numFmtId="0" fontId="23" fillId="0" borderId="10" xfId="0" applyFont="1" applyFill="1" applyBorder="1" applyAlignment="1">
      <alignment horizontal="center" vertical="center" wrapText="1"/>
    </xf>
    <xf numFmtId="0" fontId="23" fillId="0" borderId="12" xfId="0" applyFont="1" applyFill="1" applyBorder="1" applyAlignment="1">
      <alignment horizontal="center" vertical="center" wrapText="1"/>
    </xf>
    <xf numFmtId="177" fontId="23" fillId="0" borderId="2" xfId="0" applyNumberFormat="1" applyFont="1" applyFill="1" applyBorder="1" applyAlignment="1">
      <alignment horizontal="center" vertical="center"/>
    </xf>
    <xf numFmtId="0" fontId="6" fillId="0" borderId="2" xfId="0" applyFont="1" applyFill="1" applyBorder="1" applyAlignment="1">
      <alignment vertical="center" wrapText="1"/>
    </xf>
    <xf numFmtId="9" fontId="7" fillId="0" borderId="2"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24" fillId="0" borderId="0" xfId="0" applyFont="1" applyFill="1" applyAlignment="1">
      <alignment vertical="center"/>
    </xf>
    <xf numFmtId="0" fontId="25" fillId="0" borderId="0" xfId="0" applyFont="1">
      <alignment vertical="center"/>
    </xf>
    <xf numFmtId="0" fontId="26" fillId="0" borderId="0" xfId="0" applyFont="1" applyFill="1" applyAlignment="1">
      <alignment vertical="center"/>
    </xf>
    <xf numFmtId="0" fontId="27" fillId="0" borderId="0" xfId="0" applyFont="1" applyFill="1" applyAlignment="1">
      <alignment vertical="center"/>
    </xf>
    <xf numFmtId="0" fontId="28" fillId="0" borderId="0" xfId="0" applyFont="1" applyFill="1" applyAlignment="1">
      <alignment horizontal="center" vertical="center"/>
    </xf>
    <xf numFmtId="0" fontId="29" fillId="0" borderId="3"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1" fillId="0" borderId="2" xfId="0" applyFont="1" applyFill="1" applyBorder="1" applyAlignment="1">
      <alignment vertical="center" wrapText="1"/>
    </xf>
    <xf numFmtId="0" fontId="31" fillId="0" borderId="2" xfId="0" applyFont="1" applyFill="1" applyBorder="1" applyAlignment="1">
      <alignment vertical="center"/>
    </xf>
    <xf numFmtId="43" fontId="30" fillId="0" borderId="3" xfId="0" applyNumberFormat="1" applyFont="1" applyFill="1" applyBorder="1" applyAlignment="1">
      <alignment horizontal="center" vertical="center" wrapText="1"/>
    </xf>
    <xf numFmtId="43" fontId="30" fillId="0" borderId="2" xfId="0" applyNumberFormat="1" applyFont="1" applyFill="1" applyBorder="1" applyAlignment="1">
      <alignment horizontal="center" vertical="center" wrapText="1"/>
    </xf>
    <xf numFmtId="0" fontId="26" fillId="0" borderId="2" xfId="0" applyFont="1" applyFill="1" applyBorder="1" applyAlignment="1">
      <alignment vertical="center"/>
    </xf>
    <xf numFmtId="0" fontId="31" fillId="0" borderId="2" xfId="0" applyFont="1" applyFill="1" applyBorder="1" applyAlignment="1">
      <alignment horizontal="center" vertical="center"/>
    </xf>
    <xf numFmtId="0" fontId="30" fillId="0" borderId="2" xfId="0" applyFont="1" applyFill="1" applyBorder="1" applyAlignment="1">
      <alignment horizontal="center" vertical="center" wrapText="1"/>
    </xf>
    <xf numFmtId="0" fontId="26" fillId="0" borderId="0" xfId="0" applyFont="1" applyFill="1" applyAlignment="1">
      <alignment horizontal="center" vertical="center"/>
    </xf>
    <xf numFmtId="0" fontId="32" fillId="0" borderId="0" xfId="0" applyFont="1" applyFill="1" applyAlignment="1">
      <alignment vertical="center"/>
    </xf>
    <xf numFmtId="176" fontId="26" fillId="0" borderId="0" xfId="0" applyNumberFormat="1" applyFont="1" applyFill="1" applyAlignment="1">
      <alignment vertical="center"/>
    </xf>
    <xf numFmtId="0" fontId="33" fillId="0" borderId="0" xfId="0" applyFont="1" applyFill="1" applyAlignment="1">
      <alignment horizontal="center" vertical="center"/>
    </xf>
    <xf numFmtId="176" fontId="33" fillId="0" borderId="0" xfId="0" applyNumberFormat="1" applyFont="1" applyFill="1" applyAlignment="1">
      <alignment horizontal="center" vertical="center"/>
    </xf>
    <xf numFmtId="0" fontId="34" fillId="0" borderId="2" xfId="0" applyFont="1" applyFill="1" applyBorder="1" applyAlignment="1">
      <alignment horizontal="center" vertical="center" wrapText="1"/>
    </xf>
    <xf numFmtId="176" fontId="34" fillId="0" borderId="2" xfId="0" applyNumberFormat="1" applyFont="1" applyFill="1" applyBorder="1" applyAlignment="1">
      <alignment horizontal="center" vertical="center" wrapText="1"/>
    </xf>
    <xf numFmtId="178" fontId="34" fillId="0" borderId="2" xfId="0" applyNumberFormat="1" applyFont="1" applyFill="1" applyBorder="1" applyAlignment="1">
      <alignment horizontal="center" vertical="center" wrapText="1"/>
    </xf>
    <xf numFmtId="0" fontId="34" fillId="0" borderId="3" xfId="0" applyFont="1" applyFill="1" applyBorder="1" applyAlignment="1">
      <alignment horizontal="center" vertical="center" wrapText="1"/>
    </xf>
    <xf numFmtId="178" fontId="34" fillId="0" borderId="3" xfId="0" applyNumberFormat="1" applyFont="1" applyFill="1" applyBorder="1" applyAlignment="1">
      <alignment horizontal="center" vertical="center" wrapText="1"/>
    </xf>
    <xf numFmtId="4" fontId="35" fillId="0" borderId="19" xfId="0" applyNumberFormat="1" applyFont="1" applyFill="1" applyBorder="1" applyAlignment="1" applyProtection="1">
      <alignment horizontal="center" vertical="center"/>
    </xf>
    <xf numFmtId="0" fontId="36" fillId="0" borderId="0" xfId="0" applyFont="1" applyFill="1" applyAlignment="1">
      <alignment horizontal="right" vertical="center"/>
    </xf>
    <xf numFmtId="0" fontId="37" fillId="0" borderId="3" xfId="0" applyFont="1" applyFill="1" applyBorder="1" applyAlignment="1">
      <alignment horizontal="center" vertical="center" wrapText="1"/>
    </xf>
    <xf numFmtId="0" fontId="7" fillId="0" borderId="0" xfId="0" applyFont="1">
      <alignment vertical="center"/>
    </xf>
    <xf numFmtId="0" fontId="26" fillId="0" borderId="0" xfId="0" applyFont="1" applyFill="1" applyBorder="1" applyAlignment="1">
      <alignment vertical="center"/>
    </xf>
    <xf numFmtId="0" fontId="38" fillId="0" borderId="0" xfId="0" applyFont="1" applyFill="1" applyBorder="1" applyAlignment="1">
      <alignment horizontal="center" vertical="center"/>
    </xf>
    <xf numFmtId="0" fontId="39" fillId="0" borderId="0" xfId="0" applyNumberFormat="1" applyFont="1" applyFill="1" applyBorder="1" applyAlignment="1" applyProtection="1">
      <alignment horizontal="center" vertical="center"/>
    </xf>
    <xf numFmtId="0" fontId="40" fillId="0" borderId="20" xfId="0" applyNumberFormat="1" applyFont="1" applyFill="1" applyBorder="1" applyAlignment="1" applyProtection="1">
      <alignment horizontal="center" vertical="center"/>
    </xf>
    <xf numFmtId="0" fontId="40" fillId="0" borderId="20" xfId="0" applyNumberFormat="1" applyFont="1" applyFill="1" applyBorder="1" applyAlignment="1" applyProtection="1">
      <alignment horizontal="center" vertical="center" wrapText="1"/>
    </xf>
    <xf numFmtId="0" fontId="40" fillId="0" borderId="21" xfId="0" applyNumberFormat="1" applyFont="1" applyFill="1" applyBorder="1" applyAlignment="1" applyProtection="1">
      <alignment horizontal="center" vertical="center"/>
    </xf>
    <xf numFmtId="4" fontId="41" fillId="0" borderId="21" xfId="0" applyNumberFormat="1" applyFont="1" applyFill="1" applyBorder="1" applyAlignment="1" applyProtection="1">
      <alignment horizontal="center" vertical="center"/>
    </xf>
    <xf numFmtId="0" fontId="40" fillId="0" borderId="21" xfId="0" applyNumberFormat="1" applyFont="1" applyFill="1" applyBorder="1" applyAlignment="1" applyProtection="1">
      <alignment horizontal="center" vertical="center" wrapText="1"/>
    </xf>
    <xf numFmtId="0" fontId="23" fillId="0" borderId="21" xfId="0" applyNumberFormat="1" applyFont="1" applyFill="1" applyBorder="1" applyAlignment="1" applyProtection="1">
      <alignment horizontal="left" vertical="center"/>
    </xf>
    <xf numFmtId="0" fontId="7" fillId="0" borderId="21" xfId="0" applyFont="1" applyBorder="1" applyAlignment="1">
      <alignment horizontal="left" vertical="center"/>
    </xf>
    <xf numFmtId="0" fontId="22" fillId="0" borderId="21" xfId="0" applyNumberFormat="1" applyFont="1" applyFill="1" applyBorder="1" applyAlignment="1" applyProtection="1">
      <alignment horizontal="center" vertical="center"/>
    </xf>
    <xf numFmtId="4" fontId="42" fillId="0" borderId="21" xfId="0" applyNumberFormat="1" applyFont="1" applyFill="1" applyBorder="1" applyAlignment="1" applyProtection="1">
      <alignment horizontal="center" vertical="center"/>
    </xf>
    <xf numFmtId="4" fontId="42" fillId="0" borderId="2" xfId="0" applyNumberFormat="1" applyFont="1" applyFill="1" applyBorder="1" applyAlignment="1" applyProtection="1">
      <alignment horizontal="center" vertical="center"/>
    </xf>
    <xf numFmtId="0" fontId="7" fillId="0" borderId="21" xfId="0" applyFont="1" applyBorder="1">
      <alignment vertical="center"/>
    </xf>
    <xf numFmtId="0" fontId="7" fillId="0" borderId="2" xfId="0" applyFont="1" applyBorder="1" applyAlignment="1">
      <alignment horizontal="left" vertical="center"/>
    </xf>
    <xf numFmtId="0" fontId="7" fillId="0" borderId="2" xfId="0" applyFont="1" applyBorder="1">
      <alignment vertical="center"/>
    </xf>
    <xf numFmtId="0" fontId="22" fillId="0" borderId="2" xfId="0" applyNumberFormat="1" applyFont="1" applyFill="1" applyBorder="1" applyAlignment="1" applyProtection="1">
      <alignment horizontal="left" vertical="center"/>
    </xf>
    <xf numFmtId="177" fontId="22" fillId="0" borderId="2" xfId="0" applyNumberFormat="1" applyFont="1" applyFill="1" applyBorder="1" applyAlignment="1" applyProtection="1">
      <alignment horizontal="right" vertical="center"/>
    </xf>
    <xf numFmtId="0" fontId="22" fillId="0" borderId="21" xfId="0" applyNumberFormat="1" applyFont="1" applyFill="1" applyBorder="1" applyAlignment="1" applyProtection="1">
      <alignment horizontal="left" vertical="center"/>
    </xf>
    <xf numFmtId="0" fontId="43" fillId="0" borderId="0" xfId="49" applyFont="1"/>
    <xf numFmtId="0" fontId="44" fillId="0" borderId="0" xfId="0" applyFont="1" applyFill="1" applyAlignment="1">
      <alignment horizontal="center" vertical="center"/>
    </xf>
    <xf numFmtId="0" fontId="45" fillId="0" borderId="0" xfId="0" applyFont="1" applyFill="1" applyAlignment="1">
      <alignment horizontal="center" vertical="center"/>
    </xf>
    <xf numFmtId="0" fontId="37" fillId="0" borderId="0" xfId="0" applyFont="1" applyFill="1" applyAlignment="1">
      <alignment horizontal="right" vertical="center"/>
    </xf>
    <xf numFmtId="0" fontId="24" fillId="0" borderId="2"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0" xfId="0" applyFont="1" applyFill="1" applyAlignment="1">
      <alignment vertical="center" wrapText="1"/>
    </xf>
    <xf numFmtId="179" fontId="26" fillId="0" borderId="0" xfId="0" applyNumberFormat="1" applyFont="1" applyFill="1" applyAlignment="1">
      <alignment horizontal="right" vertical="center"/>
    </xf>
    <xf numFmtId="0" fontId="33" fillId="0" borderId="0" xfId="0" applyFont="1" applyFill="1" applyAlignment="1">
      <alignment horizontal="center" vertical="center" wrapText="1"/>
    </xf>
    <xf numFmtId="179" fontId="33" fillId="0" borderId="0" xfId="0" applyNumberFormat="1" applyFont="1" applyFill="1" applyAlignment="1">
      <alignment horizontal="right" vertical="center"/>
    </xf>
    <xf numFmtId="0" fontId="27" fillId="0" borderId="2" xfId="0" applyFont="1" applyFill="1" applyBorder="1" applyAlignment="1">
      <alignment horizontal="center" vertical="center"/>
    </xf>
    <xf numFmtId="0" fontId="0" fillId="0" borderId="0" xfId="0" applyFont="1" applyFill="1" applyBorder="1" applyAlignment="1">
      <alignment vertical="center"/>
    </xf>
    <xf numFmtId="0" fontId="46" fillId="0" borderId="0" xfId="0" applyFont="1" applyFill="1" applyBorder="1" applyAlignment="1"/>
    <xf numFmtId="0" fontId="47" fillId="0" borderId="0" xfId="0" applyFont="1" applyFill="1" applyBorder="1" applyAlignment="1">
      <alignment horizontal="center" vertical="center" wrapText="1"/>
    </xf>
    <xf numFmtId="0" fontId="39" fillId="0" borderId="0" xfId="0" applyNumberFormat="1" applyFont="1" applyFill="1" applyBorder="1" applyAlignment="1" applyProtection="1">
      <alignment horizontal="right" vertical="center"/>
    </xf>
    <xf numFmtId="0" fontId="46" fillId="0" borderId="21" xfId="0" applyFont="1" applyFill="1" applyBorder="1" applyAlignment="1"/>
    <xf numFmtId="0" fontId="48" fillId="0" borderId="0" xfId="0" applyFont="1" applyFill="1" applyAlignment="1"/>
    <xf numFmtId="0" fontId="49" fillId="0" borderId="0" xfId="0" applyFont="1" applyFill="1" applyAlignment="1"/>
    <xf numFmtId="0" fontId="50" fillId="0" borderId="0" xfId="0" applyFont="1" applyFill="1" applyAlignment="1"/>
    <xf numFmtId="0" fontId="50" fillId="0" borderId="0" xfId="0" applyFont="1" applyFill="1" applyAlignment="1">
      <alignment horizontal="right"/>
    </xf>
    <xf numFmtId="0" fontId="49" fillId="0" borderId="3" xfId="0" applyFont="1" applyFill="1" applyBorder="1" applyAlignment="1">
      <alignment horizontal="center" vertical="center"/>
    </xf>
    <xf numFmtId="0" fontId="49" fillId="0" borderId="15" xfId="0" applyFont="1" applyFill="1" applyBorder="1" applyAlignment="1">
      <alignment horizontal="center" vertical="center"/>
    </xf>
    <xf numFmtId="180" fontId="49" fillId="0" borderId="3" xfId="0" applyNumberFormat="1" applyFont="1" applyFill="1" applyBorder="1" applyAlignment="1" applyProtection="1">
      <alignment horizontal="center" vertical="center"/>
    </xf>
    <xf numFmtId="0" fontId="49" fillId="0" borderId="2" xfId="0" applyFont="1" applyFill="1" applyBorder="1" applyAlignment="1">
      <alignment horizontal="center" vertical="center"/>
    </xf>
    <xf numFmtId="49" fontId="49" fillId="0" borderId="10" xfId="0" applyNumberFormat="1" applyFont="1" applyFill="1" applyBorder="1" applyAlignment="1" applyProtection="1">
      <alignment horizontal="left" vertical="center"/>
    </xf>
    <xf numFmtId="0" fontId="49" fillId="0" borderId="10" xfId="0" applyNumberFormat="1" applyFont="1" applyFill="1" applyBorder="1" applyAlignment="1" applyProtection="1">
      <alignment horizontal="left" vertical="center"/>
    </xf>
    <xf numFmtId="4" fontId="49" fillId="0" borderId="10" xfId="0" applyNumberFormat="1" applyFont="1" applyFill="1" applyBorder="1" applyAlignment="1" applyProtection="1">
      <alignment horizontal="right" vertical="center"/>
    </xf>
    <xf numFmtId="4" fontId="49" fillId="0" borderId="2" xfId="0" applyNumberFormat="1" applyFont="1" applyFill="1" applyBorder="1" applyAlignment="1" applyProtection="1">
      <alignment horizontal="right" vertical="center"/>
    </xf>
    <xf numFmtId="49" fontId="50" fillId="0" borderId="10" xfId="0" applyNumberFormat="1" applyFont="1" applyFill="1" applyBorder="1" applyAlignment="1" applyProtection="1">
      <alignment horizontal="left" vertical="center"/>
    </xf>
    <xf numFmtId="0" fontId="50" fillId="0" borderId="10" xfId="0" applyNumberFormat="1" applyFont="1" applyFill="1" applyBorder="1" applyAlignment="1" applyProtection="1">
      <alignment horizontal="left" vertical="center"/>
    </xf>
    <xf numFmtId="4" fontId="50" fillId="0" borderId="10" xfId="0" applyNumberFormat="1" applyFont="1" applyFill="1" applyBorder="1" applyAlignment="1" applyProtection="1">
      <alignment horizontal="right" vertical="center"/>
    </xf>
    <xf numFmtId="4" fontId="50" fillId="0" borderId="2" xfId="0" applyNumberFormat="1" applyFont="1" applyFill="1" applyBorder="1" applyAlignment="1" applyProtection="1">
      <alignment horizontal="right" vertical="center"/>
    </xf>
    <xf numFmtId="0" fontId="50" fillId="0" borderId="0" xfId="0" applyFont="1" applyFill="1" applyBorder="1" applyAlignment="1"/>
    <xf numFmtId="0" fontId="51" fillId="0" borderId="0" xfId="0" applyNumberFormat="1" applyFont="1" applyFill="1" applyBorder="1" applyAlignment="1" applyProtection="1">
      <alignment horizontal="center" vertical="center"/>
    </xf>
    <xf numFmtId="0" fontId="39" fillId="0" borderId="0" xfId="0" applyNumberFormat="1" applyFont="1" applyFill="1" applyBorder="1" applyAlignment="1" applyProtection="1"/>
    <xf numFmtId="0" fontId="39" fillId="0" borderId="22" xfId="0" applyNumberFormat="1" applyFont="1" applyFill="1" applyBorder="1" applyAlignment="1" applyProtection="1"/>
    <xf numFmtId="0" fontId="39" fillId="0" borderId="22" xfId="0" applyNumberFormat="1" applyFont="1" applyFill="1" applyBorder="1" applyAlignment="1" applyProtection="1">
      <alignment horizontal="center" vertical="center"/>
    </xf>
    <xf numFmtId="0" fontId="40" fillId="0" borderId="23" xfId="0" applyNumberFormat="1" applyFont="1" applyFill="1" applyBorder="1" applyAlignment="1" applyProtection="1">
      <alignment horizontal="center" vertical="center"/>
    </xf>
    <xf numFmtId="0" fontId="40" fillId="0" borderId="24" xfId="0" applyNumberFormat="1" applyFont="1" applyFill="1" applyBorder="1" applyAlignment="1" applyProtection="1">
      <alignment horizontal="center" vertical="center"/>
    </xf>
    <xf numFmtId="0" fontId="40" fillId="0" borderId="25" xfId="0" applyNumberFormat="1" applyFont="1" applyFill="1" applyBorder="1" applyAlignment="1" applyProtection="1">
      <alignment horizontal="center" vertical="center"/>
    </xf>
    <xf numFmtId="181" fontId="52" fillId="0" borderId="20" xfId="0" applyNumberFormat="1" applyFont="1" applyFill="1" applyBorder="1" applyAlignment="1" applyProtection="1">
      <alignment vertical="center"/>
    </xf>
    <xf numFmtId="181" fontId="53" fillId="0" borderId="20" xfId="0" applyNumberFormat="1" applyFont="1" applyFill="1" applyBorder="1" applyAlignment="1" applyProtection="1">
      <alignment vertical="center"/>
    </xf>
    <xf numFmtId="0" fontId="48" fillId="0" borderId="0" xfId="0" applyFont="1">
      <alignment vertical="center"/>
    </xf>
    <xf numFmtId="0" fontId="0" fillId="0" borderId="0" xfId="0" applyFont="1">
      <alignment vertical="center"/>
    </xf>
    <xf numFmtId="0" fontId="50" fillId="0" borderId="0" xfId="49" applyAlignment="1">
      <alignment horizontal="left"/>
    </xf>
    <xf numFmtId="0" fontId="50" fillId="0" borderId="0" xfId="49"/>
    <xf numFmtId="0" fontId="45" fillId="0" borderId="0" xfId="49" applyNumberFormat="1" applyFont="1" applyFill="1" applyAlignment="1" applyProtection="1">
      <alignment horizontal="center" vertical="center"/>
    </xf>
    <xf numFmtId="0" fontId="45" fillId="0" borderId="0" xfId="49" applyNumberFormat="1" applyFont="1" applyFill="1" applyAlignment="1" applyProtection="1">
      <alignment horizontal="left" vertical="center"/>
    </xf>
    <xf numFmtId="0" fontId="50" fillId="0" borderId="0" xfId="0" applyFont="1">
      <alignment vertical="center"/>
    </xf>
    <xf numFmtId="0" fontId="7" fillId="0" borderId="0" xfId="49" applyFont="1" applyAlignment="1">
      <alignment horizontal="left" vertical="center"/>
    </xf>
    <xf numFmtId="0" fontId="7" fillId="0" borderId="0" xfId="49" applyFont="1" applyAlignment="1"/>
    <xf numFmtId="0" fontId="7" fillId="0" borderId="0" xfId="49" applyFont="1" applyAlignment="1">
      <alignment horizontal="right" vertical="center"/>
    </xf>
    <xf numFmtId="0" fontId="40" fillId="0" borderId="20" xfId="0" applyNumberFormat="1" applyFont="1" applyFill="1" applyBorder="1" applyAlignment="1" applyProtection="1">
      <alignment horizontal="left" vertical="center"/>
    </xf>
    <xf numFmtId="177" fontId="40" fillId="0" borderId="20" xfId="0" applyNumberFormat="1" applyFont="1" applyFill="1" applyBorder="1" applyAlignment="1" applyProtection="1">
      <alignment horizontal="right" vertical="center"/>
    </xf>
    <xf numFmtId="4" fontId="50" fillId="0" borderId="0" xfId="49" applyNumberFormat="1" applyAlignment="1">
      <alignment horizontal="center" vertical="center" wrapText="1"/>
    </xf>
    <xf numFmtId="0" fontId="39" fillId="0" borderId="20" xfId="0" applyNumberFormat="1" applyFont="1" applyFill="1" applyBorder="1" applyAlignment="1" applyProtection="1">
      <alignment horizontal="left" vertical="center"/>
    </xf>
    <xf numFmtId="177" fontId="39" fillId="0" borderId="20" xfId="0" applyNumberFormat="1" applyFont="1" applyFill="1" applyBorder="1" applyAlignment="1" applyProtection="1">
      <alignment horizontal="right" vertical="center"/>
    </xf>
    <xf numFmtId="4" fontId="50" fillId="0" borderId="0" xfId="49" applyNumberFormat="1" applyFont="1" applyAlignment="1">
      <alignment horizontal="center" vertical="center" wrapText="1"/>
    </xf>
    <xf numFmtId="49" fontId="39" fillId="0" borderId="20" xfId="0" applyNumberFormat="1" applyFont="1" applyFill="1" applyBorder="1" applyAlignment="1" applyProtection="1">
      <alignment horizontal="left" vertical="center"/>
    </xf>
    <xf numFmtId="49" fontId="40" fillId="0" borderId="20" xfId="0" applyNumberFormat="1" applyFont="1" applyFill="1" applyBorder="1" applyAlignment="1" applyProtection="1">
      <alignment horizontal="left" vertical="center"/>
    </xf>
    <xf numFmtId="4" fontId="49" fillId="0" borderId="0" xfId="49" applyNumberFormat="1" applyFont="1" applyAlignment="1">
      <alignment horizontal="center" vertical="center" wrapText="1"/>
    </xf>
    <xf numFmtId="0" fontId="54" fillId="0" borderId="0" xfId="0" applyFont="1" applyFill="1" applyBorder="1" applyAlignment="1">
      <alignment horizontal="center" vertical="center"/>
    </xf>
    <xf numFmtId="0" fontId="39" fillId="0" borderId="0" xfId="0" applyNumberFormat="1" applyFont="1" applyFill="1" applyBorder="1" applyAlignment="1" applyProtection="1">
      <alignment vertical="center"/>
    </xf>
    <xf numFmtId="0" fontId="39" fillId="0" borderId="20" xfId="0" applyNumberFormat="1" applyFont="1" applyFill="1" applyBorder="1" applyAlignment="1" applyProtection="1">
      <alignment vertical="center"/>
    </xf>
    <xf numFmtId="2" fontId="39" fillId="0" borderId="0" xfId="0" applyNumberFormat="1" applyFont="1" applyFill="1" applyBorder="1" applyAlignment="1" applyProtection="1">
      <alignment horizontal="right" vertical="center"/>
    </xf>
    <xf numFmtId="2" fontId="39" fillId="0" borderId="20" xfId="0" applyNumberFormat="1" applyFont="1" applyFill="1" applyBorder="1" applyAlignment="1" applyProtection="1">
      <alignment horizontal="right" vertical="center"/>
    </xf>
    <xf numFmtId="2" fontId="39" fillId="0" borderId="20" xfId="0" applyNumberFormat="1" applyFont="1" applyFill="1" applyBorder="1" applyAlignment="1" applyProtection="1">
      <alignment vertical="center"/>
    </xf>
    <xf numFmtId="2" fontId="40" fillId="0" borderId="20" xfId="0" applyNumberFormat="1" applyFont="1" applyFill="1" applyBorder="1" applyAlignment="1" applyProtection="1">
      <alignment horizontal="right" vertical="center"/>
    </xf>
    <xf numFmtId="0" fontId="40" fillId="0" borderId="20" xfId="0" applyNumberFormat="1" applyFont="1" applyFill="1" applyBorder="1" applyAlignment="1" applyProtection="1">
      <alignment vertical="center"/>
    </xf>
    <xf numFmtId="0" fontId="0" fillId="0" borderId="0" xfId="0" applyFill="1">
      <alignment vertical="center"/>
    </xf>
    <xf numFmtId="0" fontId="50" fillId="0" borderId="0" xfId="49" applyFill="1"/>
    <xf numFmtId="0" fontId="43" fillId="0" borderId="0" xfId="49" applyFont="1" applyFill="1"/>
    <xf numFmtId="0" fontId="50" fillId="0" borderId="0" xfId="0" applyFont="1" applyFill="1" applyAlignment="1">
      <alignment horizontal="left" vertical="center"/>
    </xf>
    <xf numFmtId="0" fontId="7" fillId="0" borderId="0" xfId="49" applyFont="1" applyFill="1" applyAlignment="1">
      <alignment horizontal="left" vertical="center"/>
    </xf>
    <xf numFmtId="0" fontId="49" fillId="0" borderId="2" xfId="49" applyNumberFormat="1" applyFont="1" applyFill="1" applyBorder="1" applyAlignment="1" applyProtection="1">
      <alignment horizontal="center" vertical="center" wrapText="1"/>
    </xf>
    <xf numFmtId="0" fontId="49" fillId="0" borderId="2" xfId="49" applyNumberFormat="1" applyFont="1" applyFill="1" applyBorder="1" applyAlignment="1" applyProtection="1">
      <alignment horizontal="center" vertical="center"/>
    </xf>
    <xf numFmtId="0" fontId="49" fillId="0" borderId="3" xfId="49" applyNumberFormat="1" applyFont="1" applyFill="1" applyBorder="1" applyAlignment="1" applyProtection="1">
      <alignment horizontal="center" vertical="center"/>
    </xf>
    <xf numFmtId="0" fontId="49" fillId="0" borderId="3" xfId="49" applyNumberFormat="1" applyFont="1" applyFill="1" applyBorder="1" applyAlignment="1" applyProtection="1">
      <alignment horizontal="center" vertical="center" wrapText="1"/>
    </xf>
    <xf numFmtId="0" fontId="49" fillId="0" borderId="7" xfId="49" applyNumberFormat="1" applyFont="1" applyFill="1" applyBorder="1" applyAlignment="1" applyProtection="1">
      <alignment horizontal="center" vertical="center"/>
    </xf>
    <xf numFmtId="0" fontId="49" fillId="0" borderId="7" xfId="49" applyNumberFormat="1" applyFont="1" applyFill="1" applyBorder="1" applyAlignment="1" applyProtection="1">
      <alignment horizontal="center" vertical="center" wrapText="1"/>
    </xf>
    <xf numFmtId="0" fontId="49" fillId="0" borderId="8" xfId="49" applyNumberFormat="1" applyFont="1" applyFill="1" applyBorder="1" applyAlignment="1" applyProtection="1">
      <alignment horizontal="center" vertical="center"/>
    </xf>
    <xf numFmtId="0" fontId="49" fillId="0" borderId="8" xfId="49" applyNumberFormat="1" applyFont="1" applyFill="1" applyBorder="1" applyAlignment="1" applyProtection="1">
      <alignment horizontal="center" vertical="center" wrapText="1"/>
    </xf>
    <xf numFmtId="0" fontId="49" fillId="0" borderId="2" xfId="49" applyFont="1" applyFill="1" applyBorder="1" applyAlignment="1">
      <alignment horizontal="center" vertical="center" wrapText="1"/>
    </xf>
    <xf numFmtId="0" fontId="49" fillId="0" borderId="3" xfId="49" applyFont="1" applyBorder="1" applyAlignment="1">
      <alignment horizontal="center" vertical="center" wrapText="1"/>
    </xf>
    <xf numFmtId="0" fontId="49" fillId="0" borderId="3" xfId="49" applyFont="1" applyFill="1" applyBorder="1" applyAlignment="1">
      <alignment horizontal="center" vertical="center" wrapText="1"/>
    </xf>
    <xf numFmtId="49" fontId="49" fillId="0" borderId="2" xfId="49" applyNumberFormat="1" applyFont="1" applyFill="1" applyBorder="1" applyAlignment="1" applyProtection="1">
      <alignment horizontal="center" vertical="center" wrapText="1"/>
    </xf>
    <xf numFmtId="0" fontId="49" fillId="0" borderId="8" xfId="49" applyFont="1" applyBorder="1" applyAlignment="1">
      <alignment horizontal="center" vertical="center" wrapText="1"/>
    </xf>
    <xf numFmtId="0" fontId="49" fillId="0" borderId="8" xfId="49" applyFont="1" applyFill="1" applyBorder="1" applyAlignment="1">
      <alignment horizontal="center" vertical="center" wrapText="1"/>
    </xf>
    <xf numFmtId="49" fontId="50" fillId="0" borderId="2" xfId="49" applyNumberFormat="1" applyFill="1" applyBorder="1" applyAlignment="1" applyProtection="1">
      <alignment horizontal="center" vertical="center" wrapText="1"/>
    </xf>
    <xf numFmtId="0" fontId="49" fillId="0" borderId="2" xfId="49" applyFont="1" applyBorder="1" applyAlignment="1">
      <alignment horizontal="center" vertical="center" wrapText="1"/>
    </xf>
    <xf numFmtId="179" fontId="49" fillId="0" borderId="2" xfId="49" applyNumberFormat="1" applyFont="1" applyBorder="1"/>
    <xf numFmtId="0" fontId="55" fillId="0" borderId="2" xfId="0" applyFont="1" applyFill="1" applyBorder="1" applyAlignment="1"/>
    <xf numFmtId="0" fontId="49" fillId="0" borderId="2" xfId="49" applyFont="1" applyFill="1" applyBorder="1"/>
    <xf numFmtId="0" fontId="46" fillId="0" borderId="2" xfId="0" applyFont="1" applyFill="1" applyBorder="1" applyAlignment="1"/>
    <xf numFmtId="179" fontId="50" fillId="0" borderId="2" xfId="49" applyNumberFormat="1" applyBorder="1"/>
    <xf numFmtId="4" fontId="50" fillId="0" borderId="2" xfId="49" applyNumberFormat="1" applyFont="1" applyFill="1" applyBorder="1" applyAlignment="1" applyProtection="1">
      <alignment horizontal="center" vertical="center" wrapText="1"/>
    </xf>
    <xf numFmtId="4" fontId="56" fillId="0" borderId="2" xfId="49" applyNumberFormat="1" applyFont="1" applyFill="1" applyBorder="1" applyAlignment="1" applyProtection="1">
      <alignment horizontal="center" vertical="center" wrapText="1"/>
    </xf>
    <xf numFmtId="4" fontId="49" fillId="0" borderId="2" xfId="49" applyNumberFormat="1" applyFont="1" applyFill="1" applyBorder="1" applyAlignment="1" applyProtection="1">
      <alignment horizontal="center" vertical="center" wrapText="1"/>
    </xf>
    <xf numFmtId="0" fontId="49" fillId="0" borderId="2" xfId="49" applyFont="1" applyBorder="1"/>
    <xf numFmtId="0" fontId="50" fillId="0" borderId="2" xfId="49" applyBorder="1"/>
    <xf numFmtId="0" fontId="57" fillId="0" borderId="2" xfId="0" applyFont="1" applyFill="1" applyBorder="1" applyAlignment="1"/>
    <xf numFmtId="0" fontId="58" fillId="0" borderId="20" xfId="0" applyFont="1" applyFill="1" applyBorder="1" applyAlignment="1" applyProtection="1">
      <alignment vertical="center"/>
    </xf>
    <xf numFmtId="0" fontId="59" fillId="0" borderId="20" xfId="0" applyFont="1" applyFill="1" applyBorder="1" applyAlignment="1" applyProtection="1">
      <alignment vertical="center"/>
    </xf>
    <xf numFmtId="0" fontId="48" fillId="0" borderId="0" xfId="49" applyFont="1"/>
    <xf numFmtId="0" fontId="52" fillId="0" borderId="0" xfId="0" applyFont="1" applyFill="1" applyBorder="1" applyAlignment="1" applyProtection="1"/>
    <xf numFmtId="0" fontId="52" fillId="0" borderId="0" xfId="0" applyFont="1" applyFill="1" applyBorder="1" applyAlignment="1" applyProtection="1">
      <alignment horizontal="center"/>
    </xf>
    <xf numFmtId="0" fontId="53" fillId="0" borderId="0" xfId="0" applyFont="1" applyFill="1" applyBorder="1" applyAlignment="1" applyProtection="1"/>
    <xf numFmtId="0" fontId="0" fillId="0" borderId="0" xfId="49" applyFont="1"/>
    <xf numFmtId="0" fontId="0" fillId="0" borderId="0" xfId="49" applyFont="1" applyAlignment="1">
      <alignment horizontal="center" vertical="center" wrapText="1"/>
    </xf>
    <xf numFmtId="0" fontId="0" fillId="0" borderId="0" xfId="49" applyFont="1" applyFill="1"/>
    <xf numFmtId="0" fontId="7" fillId="0" borderId="0" xfId="49" applyFont="1" applyAlignment="1">
      <alignment vertical="center"/>
    </xf>
    <xf numFmtId="0" fontId="7" fillId="0" borderId="0" xfId="49" applyFont="1" applyAlignment="1">
      <alignment horizontal="right" vertical="center" wrapText="1"/>
    </xf>
    <xf numFmtId="4" fontId="0" fillId="0" borderId="0" xfId="49" applyNumberFormat="1" applyFont="1" applyFill="1"/>
    <xf numFmtId="4" fontId="60" fillId="0" borderId="0" xfId="49" applyNumberFormat="1" applyFont="1" applyFill="1" applyAlignment="1">
      <alignment horizontal="center" vertical="center" wrapText="1"/>
    </xf>
    <xf numFmtId="4" fontId="60" fillId="0" borderId="0" xfId="49" applyNumberFormat="1" applyFont="1" applyFill="1" applyBorder="1" applyAlignment="1">
      <alignment horizontal="left" vertical="center" wrapText="1"/>
    </xf>
    <xf numFmtId="4" fontId="0" fillId="0" borderId="0" xfId="49" applyNumberFormat="1" applyFont="1" applyAlignment="1">
      <alignment horizontal="center" vertical="center" wrapText="1"/>
    </xf>
    <xf numFmtId="4" fontId="58" fillId="0" borderId="20" xfId="0" applyNumberFormat="1" applyFont="1" applyFill="1" applyBorder="1" applyAlignment="1" applyProtection="1">
      <alignment horizontal="center" vertical="center" wrapText="1"/>
    </xf>
    <xf numFmtId="1" fontId="58" fillId="0" borderId="20" xfId="0" applyNumberFormat="1" applyFont="1" applyFill="1" applyBorder="1" applyAlignment="1" applyProtection="1">
      <alignment horizontal="center" vertical="center"/>
    </xf>
    <xf numFmtId="4" fontId="52" fillId="0" borderId="20" xfId="0" applyNumberFormat="1" applyFont="1" applyFill="1" applyBorder="1" applyAlignment="1" applyProtection="1">
      <alignment horizontal="center" vertical="center"/>
    </xf>
    <xf numFmtId="4" fontId="58" fillId="0" borderId="20" xfId="0" applyNumberFormat="1" applyFont="1" applyFill="1" applyBorder="1" applyAlignment="1" applyProtection="1">
      <alignment horizontal="center" vertical="center"/>
    </xf>
    <xf numFmtId="4" fontId="53" fillId="0" borderId="20" xfId="0" applyNumberFormat="1" applyFont="1" applyFill="1" applyBorder="1" applyAlignment="1" applyProtection="1">
      <alignment vertical="center"/>
    </xf>
    <xf numFmtId="4" fontId="53" fillId="0" borderId="20" xfId="0" applyNumberFormat="1" applyFont="1" applyFill="1" applyBorder="1" applyAlignment="1" applyProtection="1">
      <alignment horizontal="center" vertical="center"/>
    </xf>
    <xf numFmtId="4" fontId="52" fillId="0" borderId="0" xfId="0" applyNumberFormat="1" applyFont="1" applyFill="1" applyBorder="1" applyAlignment="1" applyProtection="1">
      <alignment wrapText="1"/>
    </xf>
    <xf numFmtId="4" fontId="58" fillId="0" borderId="0" xfId="0" applyNumberFormat="1" applyFont="1" applyFill="1" applyBorder="1" applyAlignment="1" applyProtection="1">
      <alignment horizontal="center" vertical="center" wrapText="1"/>
    </xf>
    <xf numFmtId="4" fontId="52" fillId="0" borderId="0" xfId="0" applyNumberFormat="1" applyFont="1" applyFill="1" applyBorder="1" applyAlignment="1" applyProtection="1"/>
    <xf numFmtId="4" fontId="52" fillId="0" borderId="0" xfId="0" applyNumberFormat="1" applyFont="1" applyFill="1" applyBorder="1" applyAlignment="1" applyProtection="1">
      <alignment horizontal="center"/>
    </xf>
    <xf numFmtId="4" fontId="52" fillId="0" borderId="0" xfId="0" applyNumberFormat="1" applyFont="1" applyFill="1" applyBorder="1" applyAlignment="1" applyProtection="1">
      <alignment horizontal="center" wrapText="1"/>
    </xf>
    <xf numFmtId="0" fontId="25" fillId="0" borderId="0" xfId="0" applyFont="1" applyAlignment="1">
      <alignment horizontal="center" vertical="center"/>
    </xf>
    <xf numFmtId="0" fontId="0" fillId="0" borderId="0" xfId="49" applyFont="1" applyFill="1" applyAlignment="1">
      <alignment horizontal="center" vertical="center" wrapText="1"/>
    </xf>
    <xf numFmtId="0" fontId="61" fillId="0" borderId="0" xfId="49" applyNumberFormat="1" applyFont="1" applyFill="1" applyAlignment="1" applyProtection="1">
      <alignment horizontal="center" vertical="center"/>
    </xf>
    <xf numFmtId="0" fontId="7" fillId="0" borderId="0" xfId="49" applyFont="1" applyFill="1" applyAlignment="1">
      <alignment horizontal="center" vertical="center" wrapText="1"/>
    </xf>
    <xf numFmtId="0" fontId="7" fillId="0" borderId="0" xfId="49" applyFont="1" applyFill="1"/>
    <xf numFmtId="0" fontId="7" fillId="0" borderId="0" xfId="49" applyFont="1" applyFill="1" applyAlignment="1">
      <alignment horizontal="right" vertical="center" wrapText="1"/>
    </xf>
    <xf numFmtId="0" fontId="25" fillId="0" borderId="0" xfId="49" applyFont="1" applyAlignment="1">
      <alignment horizontal="center"/>
    </xf>
    <xf numFmtId="0" fontId="49" fillId="0" borderId="2" xfId="49" applyNumberFormat="1" applyFont="1" applyFill="1" applyBorder="1" applyAlignment="1">
      <alignment horizontal="center" vertical="center"/>
    </xf>
    <xf numFmtId="0" fontId="49" fillId="0" borderId="3" xfId="49" applyNumberFormat="1" applyFont="1" applyFill="1" applyBorder="1" applyAlignment="1">
      <alignment horizontal="center" vertical="center" wrapText="1"/>
    </xf>
    <xf numFmtId="0" fontId="49" fillId="0" borderId="2" xfId="49" applyNumberFormat="1" applyFont="1" applyBorder="1" applyAlignment="1">
      <alignment horizontal="center" vertical="center"/>
    </xf>
    <xf numFmtId="0" fontId="49" fillId="0" borderId="10" xfId="49" applyNumberFormat="1" applyFont="1" applyFill="1" applyBorder="1" applyAlignment="1">
      <alignment vertical="center"/>
    </xf>
    <xf numFmtId="0" fontId="49" fillId="0" borderId="3" xfId="49" applyNumberFormat="1" applyFont="1" applyFill="1" applyBorder="1" applyAlignment="1" applyProtection="1">
      <alignment vertical="center" wrapText="1"/>
    </xf>
    <xf numFmtId="0" fontId="50" fillId="0" borderId="11" xfId="49" applyNumberFormat="1" applyFont="1" applyBorder="1" applyAlignment="1">
      <alignment vertical="center"/>
    </xf>
    <xf numFmtId="179" fontId="50" fillId="0" borderId="2" xfId="49" applyNumberFormat="1" applyFont="1" applyFill="1" applyBorder="1" applyAlignment="1" applyProtection="1">
      <alignment vertical="center" wrapText="1"/>
    </xf>
    <xf numFmtId="0" fontId="49" fillId="0" borderId="11" xfId="49" applyNumberFormat="1" applyFont="1" applyFill="1" applyBorder="1" applyAlignment="1">
      <alignment vertical="center"/>
    </xf>
    <xf numFmtId="179" fontId="49" fillId="0" borderId="2" xfId="49" applyNumberFormat="1" applyFont="1" applyFill="1" applyBorder="1" applyAlignment="1" applyProtection="1">
      <alignment vertical="center" wrapText="1"/>
    </xf>
    <xf numFmtId="0" fontId="50" fillId="0" borderId="10" xfId="49" applyNumberFormat="1" applyFont="1" applyFill="1" applyBorder="1" applyAlignment="1">
      <alignment vertical="center"/>
    </xf>
    <xf numFmtId="0" fontId="50" fillId="0" borderId="3" xfId="49" applyNumberFormat="1" applyFont="1" applyFill="1" applyBorder="1" applyAlignment="1" applyProtection="1">
      <alignment vertical="center" wrapText="1"/>
    </xf>
    <xf numFmtId="0" fontId="50" fillId="0" borderId="11" xfId="49" applyNumberFormat="1" applyFont="1" applyFill="1" applyBorder="1" applyAlignment="1">
      <alignment vertical="center"/>
    </xf>
    <xf numFmtId="179" fontId="50" fillId="0" borderId="3" xfId="49" applyNumberFormat="1" applyFont="1" applyFill="1" applyBorder="1" applyAlignment="1" applyProtection="1">
      <alignment vertical="center" wrapText="1"/>
    </xf>
    <xf numFmtId="0" fontId="50" fillId="0" borderId="11" xfId="49" applyNumberFormat="1" applyFont="1" applyFill="1" applyBorder="1" applyAlignment="1" applyProtection="1">
      <alignment vertical="center"/>
    </xf>
    <xf numFmtId="0" fontId="49" fillId="0" borderId="11" xfId="49" applyNumberFormat="1" applyFont="1" applyFill="1" applyBorder="1" applyAlignment="1" applyProtection="1">
      <alignment vertical="center"/>
    </xf>
    <xf numFmtId="179" fontId="49" fillId="0" borderId="3" xfId="49" applyNumberFormat="1" applyFont="1" applyFill="1" applyBorder="1" applyAlignment="1" applyProtection="1">
      <alignment vertical="center" wrapText="1"/>
    </xf>
    <xf numFmtId="0" fontId="50" fillId="0" borderId="2" xfId="49" applyNumberFormat="1" applyFont="1" applyFill="1" applyBorder="1" applyAlignment="1">
      <alignment vertical="center"/>
    </xf>
    <xf numFmtId="0" fontId="50" fillId="0" borderId="2" xfId="49" applyNumberFormat="1" applyFont="1" applyFill="1" applyBorder="1" applyAlignment="1" applyProtection="1">
      <alignment vertical="center" wrapText="1"/>
    </xf>
    <xf numFmtId="179" fontId="50" fillId="0" borderId="8" xfId="49" applyNumberFormat="1" applyFont="1" applyFill="1" applyBorder="1" applyAlignment="1" applyProtection="1">
      <alignment vertical="center" wrapText="1"/>
    </xf>
    <xf numFmtId="0" fontId="50" fillId="0" borderId="2" xfId="49" applyNumberFormat="1" applyBorder="1" applyAlignment="1"/>
    <xf numFmtId="179" fontId="50" fillId="0" borderId="7" xfId="49" applyNumberFormat="1" applyFont="1" applyFill="1" applyBorder="1" applyAlignment="1" applyProtection="1">
      <alignment vertical="center" wrapText="1"/>
    </xf>
    <xf numFmtId="0" fontId="50" fillId="0" borderId="8" xfId="49" applyNumberFormat="1" applyFont="1" applyFill="1" applyBorder="1" applyAlignment="1" applyProtection="1">
      <alignment vertical="center" wrapText="1"/>
    </xf>
    <xf numFmtId="0" fontId="50" fillId="0" borderId="12" xfId="49" applyNumberFormat="1" applyFont="1" applyFill="1" applyBorder="1" applyAlignment="1"/>
    <xf numFmtId="0" fontId="50" fillId="0" borderId="2" xfId="49" applyNumberFormat="1" applyFont="1" applyFill="1" applyBorder="1" applyAlignment="1"/>
    <xf numFmtId="0" fontId="50" fillId="0" borderId="2" xfId="49" applyNumberFormat="1" applyFont="1" applyFill="1" applyBorder="1" applyAlignment="1">
      <alignment vertical="center" wrapText="1"/>
    </xf>
    <xf numFmtId="0" fontId="50" fillId="0" borderId="12" xfId="49" applyNumberFormat="1" applyFont="1" applyFill="1" applyBorder="1" applyAlignment="1" applyProtection="1">
      <alignment vertical="center"/>
    </xf>
    <xf numFmtId="0" fontId="50" fillId="0" borderId="3" xfId="49" applyNumberFormat="1" applyFont="1" applyFill="1" applyBorder="1" applyAlignment="1">
      <alignment vertical="center"/>
    </xf>
    <xf numFmtId="0" fontId="50" fillId="0" borderId="15" xfId="49" applyNumberFormat="1" applyFont="1" applyFill="1" applyBorder="1" applyAlignment="1">
      <alignment vertical="center"/>
    </xf>
    <xf numFmtId="0" fontId="50" fillId="0" borderId="14" xfId="49" applyNumberFormat="1" applyFont="1" applyFill="1" applyBorder="1" applyAlignment="1" applyProtection="1">
      <alignment vertical="center"/>
    </xf>
    <xf numFmtId="0" fontId="50" fillId="0" borderId="3" xfId="49" applyNumberFormat="1" applyFont="1" applyBorder="1" applyAlignment="1">
      <alignment vertical="center"/>
    </xf>
    <xf numFmtId="0" fontId="50" fillId="0" borderId="14" xfId="49" applyNumberFormat="1" applyFont="1" applyFill="1" applyBorder="1" applyAlignment="1"/>
    <xf numFmtId="179" fontId="50" fillId="0" borderId="3" xfId="49" applyNumberFormat="1" applyFont="1" applyFill="1" applyBorder="1" applyAlignment="1">
      <alignment vertical="center" wrapText="1"/>
    </xf>
    <xf numFmtId="179" fontId="50" fillId="0" borderId="2" xfId="49" applyNumberFormat="1" applyFont="1" applyFill="1" applyBorder="1" applyAlignment="1">
      <alignment vertical="center" wrapText="1"/>
    </xf>
    <xf numFmtId="0" fontId="49" fillId="0" borderId="2" xfId="49" applyNumberFormat="1" applyFont="1" applyBorder="1" applyAlignment="1">
      <alignment vertical="center"/>
    </xf>
    <xf numFmtId="0" fontId="49" fillId="0" borderId="2" xfId="49" applyNumberFormat="1" applyFont="1" applyFill="1" applyBorder="1" applyAlignment="1" applyProtection="1">
      <alignment vertical="center" wrapText="1"/>
    </xf>
    <xf numFmtId="0" fontId="49" fillId="0" borderId="2" xfId="49" applyNumberFormat="1" applyFont="1" applyFill="1" applyBorder="1" applyAlignment="1">
      <alignment vertical="center"/>
    </xf>
    <xf numFmtId="0" fontId="25" fillId="0" borderId="0" xfId="49" applyFont="1"/>
    <xf numFmtId="0" fontId="25" fillId="0" borderId="0" xfId="49" applyFont="1" applyFill="1"/>
    <xf numFmtId="176" fontId="50" fillId="0" borderId="2" xfId="49" applyNumberFormat="1" applyFont="1" applyFill="1" applyBorder="1" applyAlignment="1" applyProtection="1">
      <alignment vertical="center" wrapText="1"/>
    </xf>
    <xf numFmtId="179" fontId="56" fillId="0" borderId="2" xfId="49" applyNumberFormat="1" applyFont="1" applyFill="1" applyBorder="1" applyAlignment="1" applyProtection="1">
      <alignment vertical="center" wrapText="1"/>
    </xf>
    <xf numFmtId="0" fontId="60" fillId="0" borderId="0" xfId="49" applyFont="1" applyFill="1" applyBorder="1" applyAlignment="1">
      <alignment horizontal="left" vertical="center" wrapText="1"/>
    </xf>
    <xf numFmtId="4" fontId="0" fillId="0" borderId="0" xfId="49" applyNumberFormat="1" applyFont="1" applyFill="1" applyAlignment="1">
      <alignment horizontal="center" vertical="center" wrapText="1"/>
    </xf>
    <xf numFmtId="0" fontId="60" fillId="0" borderId="0" xfId="49" applyFont="1" applyFill="1" applyAlignment="1">
      <alignment horizontal="left" vertical="center" wrapText="1"/>
    </xf>
    <xf numFmtId="0" fontId="60" fillId="0" borderId="0" xfId="49" applyFont="1" applyFill="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3" xfId="50"/>
    <cellStyle name="常规 6" xfId="51"/>
  </cellStyles>
  <dxfs count="1">
    <dxf>
      <fill>
        <patternFill patternType="solid">
          <bgColor rgb="FFFF9900"/>
        </patternFill>
      </fill>
    </dxf>
  </dxfs>
  <tableStyles count="0" defaultTableStyle="TableStyleMedium2" defaultPivotStyle="PivotStyleLight16"/>
  <colors>
    <mruColors>
      <color rgb="00FF0000"/>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31"/>
  <sheetViews>
    <sheetView workbookViewId="0">
      <selection activeCell="A4" sqref="$A4:$XFD28"/>
    </sheetView>
  </sheetViews>
  <sheetFormatPr defaultColWidth="6.875" defaultRowHeight="14.25"/>
  <cols>
    <col min="1" max="1" width="21.625" style="257" customWidth="1"/>
    <col min="2" max="2" width="12.125" style="278" customWidth="1"/>
    <col min="3" max="3" width="27.375" style="257" customWidth="1"/>
    <col min="4" max="4" width="19.125" style="278" customWidth="1"/>
    <col min="5" max="5" width="22" style="257" customWidth="1"/>
    <col min="6" max="6" width="15.875" style="278" customWidth="1"/>
    <col min="7" max="7" width="6.75" style="257" customWidth="1"/>
    <col min="8" max="8" width="12.875" style="257" customWidth="1"/>
    <col min="9" max="252" width="6.75" style="257" customWidth="1"/>
  </cols>
  <sheetData>
    <row r="1" ht="21" customHeight="1" spans="1:1">
      <c r="A1" s="149" t="s">
        <v>0</v>
      </c>
    </row>
    <row r="2" ht="30" customHeight="1" spans="1:6">
      <c r="A2" s="279" t="s">
        <v>1</v>
      </c>
      <c r="B2" s="279"/>
      <c r="C2" s="279"/>
      <c r="D2" s="279"/>
      <c r="E2" s="279"/>
      <c r="F2" s="279"/>
    </row>
    <row r="3" ht="22.5" customHeight="1" spans="1:6">
      <c r="A3" s="260"/>
      <c r="B3" s="280"/>
      <c r="E3" s="281"/>
      <c r="F3" s="282" t="s">
        <v>2</v>
      </c>
    </row>
    <row r="4" s="277" customFormat="1" ht="36" customHeight="1" spans="1:252">
      <c r="A4" s="224" t="s">
        <v>3</v>
      </c>
      <c r="B4" s="224"/>
      <c r="C4" s="224" t="s">
        <v>4</v>
      </c>
      <c r="D4" s="224"/>
      <c r="E4" s="224"/>
      <c r="F4" s="224"/>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3"/>
      <c r="BA4" s="283"/>
      <c r="BB4" s="283"/>
      <c r="BC4" s="283"/>
      <c r="BD4" s="283"/>
      <c r="BE4" s="283"/>
      <c r="BF4" s="283"/>
      <c r="BG4" s="283"/>
      <c r="BH4" s="283"/>
      <c r="BI4" s="283"/>
      <c r="BJ4" s="283"/>
      <c r="BK4" s="283"/>
      <c r="BL4" s="283"/>
      <c r="BM4" s="283"/>
      <c r="BN4" s="283"/>
      <c r="BO4" s="283"/>
      <c r="BP4" s="283"/>
      <c r="BQ4" s="283"/>
      <c r="BR4" s="283"/>
      <c r="BS4" s="283"/>
      <c r="BT4" s="283"/>
      <c r="BU4" s="283"/>
      <c r="BV4" s="283"/>
      <c r="BW4" s="283"/>
      <c r="BX4" s="283"/>
      <c r="BY4" s="283"/>
      <c r="BZ4" s="283"/>
      <c r="CA4" s="283"/>
      <c r="CB4" s="283"/>
      <c r="CC4" s="283"/>
      <c r="CD4" s="283"/>
      <c r="CE4" s="283"/>
      <c r="CF4" s="283"/>
      <c r="CG4" s="283"/>
      <c r="CH4" s="283"/>
      <c r="CI4" s="283"/>
      <c r="CJ4" s="283"/>
      <c r="CK4" s="283"/>
      <c r="CL4" s="283"/>
      <c r="CM4" s="283"/>
      <c r="CN4" s="283"/>
      <c r="CO4" s="283"/>
      <c r="CP4" s="283"/>
      <c r="CQ4" s="283"/>
      <c r="CR4" s="283"/>
      <c r="CS4" s="283"/>
      <c r="CT4" s="283"/>
      <c r="CU4" s="283"/>
      <c r="CV4" s="283"/>
      <c r="CW4" s="283"/>
      <c r="CX4" s="283"/>
      <c r="CY4" s="283"/>
      <c r="CZ4" s="283"/>
      <c r="DA4" s="283"/>
      <c r="DB4" s="283"/>
      <c r="DC4" s="283"/>
      <c r="DD4" s="283"/>
      <c r="DE4" s="283"/>
      <c r="DF4" s="283"/>
      <c r="DG4" s="283"/>
      <c r="DH4" s="283"/>
      <c r="DI4" s="283"/>
      <c r="DJ4" s="283"/>
      <c r="DK4" s="283"/>
      <c r="DL4" s="283"/>
      <c r="DM4" s="283"/>
      <c r="DN4" s="283"/>
      <c r="DO4" s="283"/>
      <c r="DP4" s="283"/>
      <c r="DQ4" s="283"/>
      <c r="DR4" s="283"/>
      <c r="DS4" s="283"/>
      <c r="DT4" s="283"/>
      <c r="DU4" s="283"/>
      <c r="DV4" s="283"/>
      <c r="DW4" s="283"/>
      <c r="DX4" s="283"/>
      <c r="DY4" s="283"/>
      <c r="DZ4" s="283"/>
      <c r="EA4" s="283"/>
      <c r="EB4" s="283"/>
      <c r="EC4" s="283"/>
      <c r="ED4" s="283"/>
      <c r="EE4" s="283"/>
      <c r="EF4" s="283"/>
      <c r="EG4" s="283"/>
      <c r="EH4" s="283"/>
      <c r="EI4" s="283"/>
      <c r="EJ4" s="283"/>
      <c r="EK4" s="283"/>
      <c r="EL4" s="283"/>
      <c r="EM4" s="283"/>
      <c r="EN4" s="283"/>
      <c r="EO4" s="283"/>
      <c r="EP4" s="283"/>
      <c r="EQ4" s="283"/>
      <c r="ER4" s="283"/>
      <c r="ES4" s="283"/>
      <c r="ET4" s="283"/>
      <c r="EU4" s="283"/>
      <c r="EV4" s="283"/>
      <c r="EW4" s="283"/>
      <c r="EX4" s="283"/>
      <c r="EY4" s="283"/>
      <c r="EZ4" s="283"/>
      <c r="FA4" s="283"/>
      <c r="FB4" s="283"/>
      <c r="FC4" s="283"/>
      <c r="FD4" s="283"/>
      <c r="FE4" s="283"/>
      <c r="FF4" s="283"/>
      <c r="FG4" s="283"/>
      <c r="FH4" s="283"/>
      <c r="FI4" s="283"/>
      <c r="FJ4" s="283"/>
      <c r="FK4" s="283"/>
      <c r="FL4" s="283"/>
      <c r="FM4" s="283"/>
      <c r="FN4" s="283"/>
      <c r="FO4" s="283"/>
      <c r="FP4" s="283"/>
      <c r="FQ4" s="283"/>
      <c r="FR4" s="283"/>
      <c r="FS4" s="283"/>
      <c r="FT4" s="283"/>
      <c r="FU4" s="283"/>
      <c r="FV4" s="283"/>
      <c r="FW4" s="283"/>
      <c r="FX4" s="283"/>
      <c r="FY4" s="283"/>
      <c r="FZ4" s="283"/>
      <c r="GA4" s="283"/>
      <c r="GB4" s="283"/>
      <c r="GC4" s="283"/>
      <c r="GD4" s="283"/>
      <c r="GE4" s="283"/>
      <c r="GF4" s="283"/>
      <c r="GG4" s="283"/>
      <c r="GH4" s="283"/>
      <c r="GI4" s="283"/>
      <c r="GJ4" s="283"/>
      <c r="GK4" s="283"/>
      <c r="GL4" s="283"/>
      <c r="GM4" s="283"/>
      <c r="GN4" s="283"/>
      <c r="GO4" s="283"/>
      <c r="GP4" s="283"/>
      <c r="GQ4" s="283"/>
      <c r="GR4" s="283"/>
      <c r="GS4" s="283"/>
      <c r="GT4" s="283"/>
      <c r="GU4" s="283"/>
      <c r="GV4" s="283"/>
      <c r="GW4" s="283"/>
      <c r="GX4" s="283"/>
      <c r="GY4" s="283"/>
      <c r="GZ4" s="283"/>
      <c r="HA4" s="283"/>
      <c r="HB4" s="283"/>
      <c r="HC4" s="283"/>
      <c r="HD4" s="283"/>
      <c r="HE4" s="283"/>
      <c r="HF4" s="283"/>
      <c r="HG4" s="283"/>
      <c r="HH4" s="283"/>
      <c r="HI4" s="283"/>
      <c r="HJ4" s="283"/>
      <c r="HK4" s="283"/>
      <c r="HL4" s="283"/>
      <c r="HM4" s="283"/>
      <c r="HN4" s="283"/>
      <c r="HO4" s="283"/>
      <c r="HP4" s="283"/>
      <c r="HQ4" s="283"/>
      <c r="HR4" s="283"/>
      <c r="HS4" s="283"/>
      <c r="HT4" s="283"/>
      <c r="HU4" s="283"/>
      <c r="HV4" s="283"/>
      <c r="HW4" s="283"/>
      <c r="HX4" s="283"/>
      <c r="HY4" s="283"/>
      <c r="HZ4" s="283"/>
      <c r="IA4" s="283"/>
      <c r="IB4" s="283"/>
      <c r="IC4" s="283"/>
      <c r="ID4" s="283"/>
      <c r="IE4" s="283"/>
      <c r="IF4" s="283"/>
      <c r="IG4" s="283"/>
      <c r="IH4" s="283"/>
      <c r="II4" s="283"/>
      <c r="IJ4" s="283"/>
      <c r="IK4" s="283"/>
      <c r="IL4" s="283"/>
      <c r="IM4" s="283"/>
      <c r="IN4" s="283"/>
      <c r="IO4" s="283"/>
      <c r="IP4" s="283"/>
      <c r="IQ4" s="283"/>
      <c r="IR4" s="283"/>
    </row>
    <row r="5" s="277" customFormat="1" ht="36" customHeight="1" spans="1:252">
      <c r="A5" s="284" t="s">
        <v>5</v>
      </c>
      <c r="B5" s="285" t="s">
        <v>6</v>
      </c>
      <c r="C5" s="286" t="s">
        <v>7</v>
      </c>
      <c r="D5" s="285" t="s">
        <v>6</v>
      </c>
      <c r="E5" s="284" t="s">
        <v>8</v>
      </c>
      <c r="F5" s="285" t="s">
        <v>6</v>
      </c>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3"/>
      <c r="BA5" s="283"/>
      <c r="BB5" s="283"/>
      <c r="BC5" s="283"/>
      <c r="BD5" s="283"/>
      <c r="BE5" s="283"/>
      <c r="BF5" s="283"/>
      <c r="BG5" s="283"/>
      <c r="BH5" s="283"/>
      <c r="BI5" s="283"/>
      <c r="BJ5" s="283"/>
      <c r="BK5" s="283"/>
      <c r="BL5" s="283"/>
      <c r="BM5" s="283"/>
      <c r="BN5" s="283"/>
      <c r="BO5" s="283"/>
      <c r="BP5" s="283"/>
      <c r="BQ5" s="283"/>
      <c r="BR5" s="283"/>
      <c r="BS5" s="283"/>
      <c r="BT5" s="283"/>
      <c r="BU5" s="283"/>
      <c r="BV5" s="283"/>
      <c r="BW5" s="283"/>
      <c r="BX5" s="283"/>
      <c r="BY5" s="283"/>
      <c r="BZ5" s="283"/>
      <c r="CA5" s="283"/>
      <c r="CB5" s="283"/>
      <c r="CC5" s="283"/>
      <c r="CD5" s="283"/>
      <c r="CE5" s="283"/>
      <c r="CF5" s="283"/>
      <c r="CG5" s="283"/>
      <c r="CH5" s="283"/>
      <c r="CI5" s="283"/>
      <c r="CJ5" s="283"/>
      <c r="CK5" s="283"/>
      <c r="CL5" s="283"/>
      <c r="CM5" s="283"/>
      <c r="CN5" s="283"/>
      <c r="CO5" s="283"/>
      <c r="CP5" s="283"/>
      <c r="CQ5" s="283"/>
      <c r="CR5" s="283"/>
      <c r="CS5" s="283"/>
      <c r="CT5" s="283"/>
      <c r="CU5" s="283"/>
      <c r="CV5" s="283"/>
      <c r="CW5" s="283"/>
      <c r="CX5" s="283"/>
      <c r="CY5" s="283"/>
      <c r="CZ5" s="283"/>
      <c r="DA5" s="283"/>
      <c r="DB5" s="283"/>
      <c r="DC5" s="283"/>
      <c r="DD5" s="283"/>
      <c r="DE5" s="283"/>
      <c r="DF5" s="283"/>
      <c r="DG5" s="283"/>
      <c r="DH5" s="283"/>
      <c r="DI5" s="283"/>
      <c r="DJ5" s="283"/>
      <c r="DK5" s="283"/>
      <c r="DL5" s="283"/>
      <c r="DM5" s="283"/>
      <c r="DN5" s="283"/>
      <c r="DO5" s="283"/>
      <c r="DP5" s="283"/>
      <c r="DQ5" s="283"/>
      <c r="DR5" s="283"/>
      <c r="DS5" s="283"/>
      <c r="DT5" s="283"/>
      <c r="DU5" s="283"/>
      <c r="DV5" s="283"/>
      <c r="DW5" s="283"/>
      <c r="DX5" s="283"/>
      <c r="DY5" s="283"/>
      <c r="DZ5" s="283"/>
      <c r="EA5" s="283"/>
      <c r="EB5" s="283"/>
      <c r="EC5" s="283"/>
      <c r="ED5" s="283"/>
      <c r="EE5" s="283"/>
      <c r="EF5" s="283"/>
      <c r="EG5" s="283"/>
      <c r="EH5" s="283"/>
      <c r="EI5" s="283"/>
      <c r="EJ5" s="283"/>
      <c r="EK5" s="283"/>
      <c r="EL5" s="283"/>
      <c r="EM5" s="283"/>
      <c r="EN5" s="283"/>
      <c r="EO5" s="283"/>
      <c r="EP5" s="283"/>
      <c r="EQ5" s="283"/>
      <c r="ER5" s="283"/>
      <c r="ES5" s="283"/>
      <c r="ET5" s="283"/>
      <c r="EU5" s="283"/>
      <c r="EV5" s="283"/>
      <c r="EW5" s="283"/>
      <c r="EX5" s="283"/>
      <c r="EY5" s="283"/>
      <c r="EZ5" s="283"/>
      <c r="FA5" s="283"/>
      <c r="FB5" s="283"/>
      <c r="FC5" s="283"/>
      <c r="FD5" s="283"/>
      <c r="FE5" s="283"/>
      <c r="FF5" s="283"/>
      <c r="FG5" s="283"/>
      <c r="FH5" s="283"/>
      <c r="FI5" s="283"/>
      <c r="FJ5" s="283"/>
      <c r="FK5" s="283"/>
      <c r="FL5" s="283"/>
      <c r="FM5" s="283"/>
      <c r="FN5" s="283"/>
      <c r="FO5" s="283"/>
      <c r="FP5" s="283"/>
      <c r="FQ5" s="283"/>
      <c r="FR5" s="283"/>
      <c r="FS5" s="283"/>
      <c r="FT5" s="283"/>
      <c r="FU5" s="283"/>
      <c r="FV5" s="283"/>
      <c r="FW5" s="283"/>
      <c r="FX5" s="283"/>
      <c r="FY5" s="283"/>
      <c r="FZ5" s="283"/>
      <c r="GA5" s="283"/>
      <c r="GB5" s="283"/>
      <c r="GC5" s="283"/>
      <c r="GD5" s="283"/>
      <c r="GE5" s="283"/>
      <c r="GF5" s="283"/>
      <c r="GG5" s="283"/>
      <c r="GH5" s="283"/>
      <c r="GI5" s="283"/>
      <c r="GJ5" s="283"/>
      <c r="GK5" s="283"/>
      <c r="GL5" s="283"/>
      <c r="GM5" s="283"/>
      <c r="GN5" s="283"/>
      <c r="GO5" s="283"/>
      <c r="GP5" s="283"/>
      <c r="GQ5" s="283"/>
      <c r="GR5" s="283"/>
      <c r="GS5" s="283"/>
      <c r="GT5" s="283"/>
      <c r="GU5" s="283"/>
      <c r="GV5" s="283"/>
      <c r="GW5" s="283"/>
      <c r="GX5" s="283"/>
      <c r="GY5" s="283"/>
      <c r="GZ5" s="283"/>
      <c r="HA5" s="283"/>
      <c r="HB5" s="283"/>
      <c r="HC5" s="283"/>
      <c r="HD5" s="283"/>
      <c r="HE5" s="283"/>
      <c r="HF5" s="283"/>
      <c r="HG5" s="283"/>
      <c r="HH5" s="283"/>
      <c r="HI5" s="283"/>
      <c r="HJ5" s="283"/>
      <c r="HK5" s="283"/>
      <c r="HL5" s="283"/>
      <c r="HM5" s="283"/>
      <c r="HN5" s="283"/>
      <c r="HO5" s="283"/>
      <c r="HP5" s="283"/>
      <c r="HQ5" s="283"/>
      <c r="HR5" s="283"/>
      <c r="HS5" s="283"/>
      <c r="HT5" s="283"/>
      <c r="HU5" s="283"/>
      <c r="HV5" s="283"/>
      <c r="HW5" s="283"/>
      <c r="HX5" s="283"/>
      <c r="HY5" s="283"/>
      <c r="HZ5" s="283"/>
      <c r="IA5" s="283"/>
      <c r="IB5" s="283"/>
      <c r="IC5" s="283"/>
      <c r="ID5" s="283"/>
      <c r="IE5" s="283"/>
      <c r="IF5" s="283"/>
      <c r="IG5" s="283"/>
      <c r="IH5" s="283"/>
      <c r="II5" s="283"/>
      <c r="IJ5" s="283"/>
      <c r="IK5" s="283"/>
      <c r="IL5" s="283"/>
      <c r="IM5" s="283"/>
      <c r="IN5" s="283"/>
      <c r="IO5" s="283"/>
      <c r="IP5" s="283"/>
      <c r="IQ5" s="283"/>
      <c r="IR5" s="283"/>
    </row>
    <row r="6" ht="36" customHeight="1" spans="1:7">
      <c r="A6" s="287" t="s">
        <v>9</v>
      </c>
      <c r="B6" s="288">
        <v>2887.81</v>
      </c>
      <c r="C6" s="289" t="s">
        <v>10</v>
      </c>
      <c r="D6" s="290">
        <v>2444.567</v>
      </c>
      <c r="E6" s="291" t="s">
        <v>11</v>
      </c>
      <c r="F6" s="292">
        <v>1287.27</v>
      </c>
      <c r="G6" s="259"/>
    </row>
    <row r="7" ht="36" customHeight="1" spans="1:7">
      <c r="A7" s="293" t="s">
        <v>12</v>
      </c>
      <c r="B7" s="294">
        <v>2887.81</v>
      </c>
      <c r="C7" s="295" t="s">
        <v>13</v>
      </c>
      <c r="D7" s="290">
        <v>0</v>
      </c>
      <c r="E7" s="295" t="s">
        <v>14</v>
      </c>
      <c r="F7" s="290">
        <v>1069.99</v>
      </c>
      <c r="G7" s="259"/>
    </row>
    <row r="8" ht="36" customHeight="1" spans="1:7">
      <c r="A8" s="293" t="s">
        <v>15</v>
      </c>
      <c r="B8" s="296">
        <v>0</v>
      </c>
      <c r="C8" s="295" t="s">
        <v>16</v>
      </c>
      <c r="D8" s="290">
        <v>0</v>
      </c>
      <c r="E8" s="297" t="s">
        <v>17</v>
      </c>
      <c r="F8" s="290">
        <v>130.49</v>
      </c>
      <c r="G8" s="259"/>
    </row>
    <row r="9" ht="36" customHeight="1" spans="1:7">
      <c r="A9" s="293" t="s">
        <v>18</v>
      </c>
      <c r="B9" s="296">
        <v>0</v>
      </c>
      <c r="C9" s="295" t="s">
        <v>19</v>
      </c>
      <c r="D9" s="290">
        <v>0</v>
      </c>
      <c r="E9" s="297" t="s">
        <v>20</v>
      </c>
      <c r="F9" s="290">
        <v>86.79</v>
      </c>
      <c r="G9" s="259"/>
    </row>
    <row r="10" ht="36" customHeight="1" spans="1:7">
      <c r="A10" s="293" t="s">
        <v>21</v>
      </c>
      <c r="B10" s="296">
        <v>0</v>
      </c>
      <c r="C10" s="295" t="s">
        <v>22</v>
      </c>
      <c r="D10" s="290">
        <v>0</v>
      </c>
      <c r="E10" s="291" t="s">
        <v>23</v>
      </c>
      <c r="F10" s="292">
        <v>1600.54</v>
      </c>
      <c r="G10" s="259"/>
    </row>
    <row r="11" ht="36" customHeight="1" spans="1:7">
      <c r="A11" s="293" t="s">
        <v>24</v>
      </c>
      <c r="B11" s="296">
        <v>0</v>
      </c>
      <c r="C11" s="295" t="s">
        <v>25</v>
      </c>
      <c r="D11" s="296">
        <v>83.21</v>
      </c>
      <c r="E11" s="298" t="s">
        <v>26</v>
      </c>
      <c r="F11" s="299"/>
      <c r="G11" s="259"/>
    </row>
    <row r="12" ht="36" customHeight="1" spans="1:7">
      <c r="A12" s="293" t="s">
        <v>27</v>
      </c>
      <c r="B12" s="296">
        <v>0</v>
      </c>
      <c r="C12" s="295" t="s">
        <v>28</v>
      </c>
      <c r="D12" s="296">
        <v>147.2</v>
      </c>
      <c r="E12" s="298" t="s">
        <v>29</v>
      </c>
      <c r="F12" s="299"/>
      <c r="G12" s="259"/>
    </row>
    <row r="13" ht="36" customHeight="1" spans="1:8">
      <c r="A13" s="293" t="s">
        <v>30</v>
      </c>
      <c r="B13" s="290">
        <v>0</v>
      </c>
      <c r="C13" s="295" t="s">
        <v>31</v>
      </c>
      <c r="D13" s="290">
        <v>0</v>
      </c>
      <c r="E13" s="298" t="s">
        <v>32</v>
      </c>
      <c r="F13" s="292"/>
      <c r="G13" s="259"/>
      <c r="H13" s="259"/>
    </row>
    <row r="14" ht="36" customHeight="1" spans="1:8">
      <c r="A14" s="300"/>
      <c r="B14" s="301"/>
      <c r="C14" s="295" t="s">
        <v>33</v>
      </c>
      <c r="D14" s="290">
        <v>0</v>
      </c>
      <c r="E14" s="295"/>
      <c r="F14" s="302"/>
      <c r="G14" s="259"/>
      <c r="H14" s="259"/>
    </row>
    <row r="15" ht="36" customHeight="1" spans="1:8">
      <c r="A15" s="303"/>
      <c r="B15" s="301"/>
      <c r="C15" s="295" t="s">
        <v>34</v>
      </c>
      <c r="D15" s="290">
        <v>5</v>
      </c>
      <c r="E15" s="295"/>
      <c r="F15" s="302"/>
      <c r="G15" s="259"/>
      <c r="H15" s="259"/>
    </row>
    <row r="16" ht="36" customHeight="1" spans="1:7">
      <c r="A16" s="303"/>
      <c r="B16" s="294"/>
      <c r="C16" s="295" t="s">
        <v>35</v>
      </c>
      <c r="D16" s="290">
        <v>0</v>
      </c>
      <c r="E16" s="303"/>
      <c r="F16" s="304"/>
      <c r="G16" s="259"/>
    </row>
    <row r="17" ht="36" customHeight="1" spans="1:7">
      <c r="A17" s="303"/>
      <c r="B17" s="301"/>
      <c r="C17" s="295" t="s">
        <v>36</v>
      </c>
      <c r="D17" s="290">
        <v>0</v>
      </c>
      <c r="E17" s="303"/>
      <c r="F17" s="296"/>
      <c r="G17" s="259"/>
    </row>
    <row r="18" ht="36" customHeight="1" spans="1:8">
      <c r="A18" s="293"/>
      <c r="B18" s="305"/>
      <c r="C18" s="295" t="s">
        <v>37</v>
      </c>
      <c r="D18" s="290">
        <v>0</v>
      </c>
      <c r="E18" s="303"/>
      <c r="F18" s="290"/>
      <c r="G18" s="259"/>
      <c r="H18" s="259"/>
    </row>
    <row r="19" ht="36" customHeight="1" spans="1:7">
      <c r="A19" s="293"/>
      <c r="B19" s="301"/>
      <c r="C19" s="295" t="s">
        <v>38</v>
      </c>
      <c r="D19" s="290">
        <v>0</v>
      </c>
      <c r="E19" s="306"/>
      <c r="F19" s="302"/>
      <c r="G19" s="259"/>
    </row>
    <row r="20" ht="36" customHeight="1" spans="1:7">
      <c r="A20" s="307"/>
      <c r="B20" s="308"/>
      <c r="C20" s="293" t="s">
        <v>39</v>
      </c>
      <c r="D20" s="296">
        <v>147.83</v>
      </c>
      <c r="E20" s="306"/>
      <c r="F20" s="290"/>
      <c r="G20" s="259"/>
    </row>
    <row r="21" ht="36" customHeight="1" spans="1:7">
      <c r="A21" s="300"/>
      <c r="B21" s="301"/>
      <c r="C21" s="293" t="s">
        <v>40</v>
      </c>
      <c r="D21" s="296">
        <v>60</v>
      </c>
      <c r="E21" s="309"/>
      <c r="F21" s="290"/>
      <c r="G21" s="259"/>
    </row>
    <row r="22" ht="36" customHeight="1" spans="1:7">
      <c r="A22" s="310"/>
      <c r="B22" s="294"/>
      <c r="C22" s="311" t="s">
        <v>41</v>
      </c>
      <c r="D22" s="290">
        <v>0</v>
      </c>
      <c r="E22" s="312"/>
      <c r="F22" s="296"/>
      <c r="G22" s="259"/>
    </row>
    <row r="23" ht="36" customHeight="1" spans="1:8">
      <c r="A23" s="313"/>
      <c r="B23" s="294"/>
      <c r="C23" s="311" t="s">
        <v>42</v>
      </c>
      <c r="D23" s="290">
        <v>0</v>
      </c>
      <c r="E23" s="314"/>
      <c r="F23" s="315"/>
      <c r="G23" s="259"/>
      <c r="H23" s="259"/>
    </row>
    <row r="24" ht="36" customHeight="1" spans="1:7">
      <c r="A24" s="300"/>
      <c r="B24" s="301"/>
      <c r="C24" s="307"/>
      <c r="D24" s="316"/>
      <c r="E24" s="300"/>
      <c r="F24" s="290"/>
      <c r="G24" s="259"/>
    </row>
    <row r="25" s="97" customFormat="1" ht="36" customHeight="1" spans="1:252">
      <c r="A25" s="317" t="s">
        <v>43</v>
      </c>
      <c r="B25" s="318">
        <v>2887.81</v>
      </c>
      <c r="C25" s="319" t="s">
        <v>44</v>
      </c>
      <c r="D25" s="292">
        <v>2887.81</v>
      </c>
      <c r="E25" s="319" t="s">
        <v>44</v>
      </c>
      <c r="F25" s="292">
        <v>2887.81</v>
      </c>
      <c r="G25" s="320"/>
      <c r="H25" s="321"/>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0"/>
      <c r="AT25" s="320"/>
      <c r="AU25" s="320"/>
      <c r="AV25" s="320"/>
      <c r="AW25" s="320"/>
      <c r="AX25" s="320"/>
      <c r="AY25" s="320"/>
      <c r="AZ25" s="320"/>
      <c r="BA25" s="320"/>
      <c r="BB25" s="320"/>
      <c r="BC25" s="320"/>
      <c r="BD25" s="320"/>
      <c r="BE25" s="320"/>
      <c r="BF25" s="320"/>
      <c r="BG25" s="320"/>
      <c r="BH25" s="320"/>
      <c r="BI25" s="320"/>
      <c r="BJ25" s="320"/>
      <c r="BK25" s="320"/>
      <c r="BL25" s="320"/>
      <c r="BM25" s="320"/>
      <c r="BN25" s="320"/>
      <c r="BO25" s="320"/>
      <c r="BP25" s="320"/>
      <c r="BQ25" s="320"/>
      <c r="BR25" s="320"/>
      <c r="BS25" s="320"/>
      <c r="BT25" s="320"/>
      <c r="BU25" s="320"/>
      <c r="BV25" s="320"/>
      <c r="BW25" s="320"/>
      <c r="BX25" s="320"/>
      <c r="BY25" s="320"/>
      <c r="BZ25" s="320"/>
      <c r="CA25" s="320"/>
      <c r="CB25" s="320"/>
      <c r="CC25" s="320"/>
      <c r="CD25" s="320"/>
      <c r="CE25" s="320"/>
      <c r="CF25" s="320"/>
      <c r="CG25" s="320"/>
      <c r="CH25" s="320"/>
      <c r="CI25" s="320"/>
      <c r="CJ25" s="320"/>
      <c r="CK25" s="320"/>
      <c r="CL25" s="320"/>
      <c r="CM25" s="320"/>
      <c r="CN25" s="320"/>
      <c r="CO25" s="320"/>
      <c r="CP25" s="320"/>
      <c r="CQ25" s="320"/>
      <c r="CR25" s="320"/>
      <c r="CS25" s="320"/>
      <c r="CT25" s="320"/>
      <c r="CU25" s="320"/>
      <c r="CV25" s="320"/>
      <c r="CW25" s="320"/>
      <c r="CX25" s="320"/>
      <c r="CY25" s="320"/>
      <c r="CZ25" s="320"/>
      <c r="DA25" s="320"/>
      <c r="DB25" s="320"/>
      <c r="DC25" s="320"/>
      <c r="DD25" s="320"/>
      <c r="DE25" s="320"/>
      <c r="DF25" s="320"/>
      <c r="DG25" s="320"/>
      <c r="DH25" s="320"/>
      <c r="DI25" s="320"/>
      <c r="DJ25" s="320"/>
      <c r="DK25" s="320"/>
      <c r="DL25" s="320"/>
      <c r="DM25" s="320"/>
      <c r="DN25" s="320"/>
      <c r="DO25" s="320"/>
      <c r="DP25" s="320"/>
      <c r="DQ25" s="320"/>
      <c r="DR25" s="320"/>
      <c r="DS25" s="320"/>
      <c r="DT25" s="320"/>
      <c r="DU25" s="320"/>
      <c r="DV25" s="320"/>
      <c r="DW25" s="320"/>
      <c r="DX25" s="320"/>
      <c r="DY25" s="320"/>
      <c r="DZ25" s="320"/>
      <c r="EA25" s="320"/>
      <c r="EB25" s="320"/>
      <c r="EC25" s="320"/>
      <c r="ED25" s="320"/>
      <c r="EE25" s="320"/>
      <c r="EF25" s="320"/>
      <c r="EG25" s="320"/>
      <c r="EH25" s="320"/>
      <c r="EI25" s="320"/>
      <c r="EJ25" s="320"/>
      <c r="EK25" s="320"/>
      <c r="EL25" s="320"/>
      <c r="EM25" s="320"/>
      <c r="EN25" s="320"/>
      <c r="EO25" s="320"/>
      <c r="EP25" s="320"/>
      <c r="EQ25" s="320"/>
      <c r="ER25" s="320"/>
      <c r="ES25" s="320"/>
      <c r="ET25" s="320"/>
      <c r="EU25" s="320"/>
      <c r="EV25" s="320"/>
      <c r="EW25" s="320"/>
      <c r="EX25" s="320"/>
      <c r="EY25" s="320"/>
      <c r="EZ25" s="320"/>
      <c r="FA25" s="320"/>
      <c r="FB25" s="320"/>
      <c r="FC25" s="320"/>
      <c r="FD25" s="320"/>
      <c r="FE25" s="320"/>
      <c r="FF25" s="320"/>
      <c r="FG25" s="320"/>
      <c r="FH25" s="320"/>
      <c r="FI25" s="320"/>
      <c r="FJ25" s="320"/>
      <c r="FK25" s="320"/>
      <c r="FL25" s="320"/>
      <c r="FM25" s="320"/>
      <c r="FN25" s="320"/>
      <c r="FO25" s="320"/>
      <c r="FP25" s="320"/>
      <c r="FQ25" s="320"/>
      <c r="FR25" s="320"/>
      <c r="FS25" s="320"/>
      <c r="FT25" s="320"/>
      <c r="FU25" s="320"/>
      <c r="FV25" s="320"/>
      <c r="FW25" s="320"/>
      <c r="FX25" s="320"/>
      <c r="FY25" s="320"/>
      <c r="FZ25" s="320"/>
      <c r="GA25" s="320"/>
      <c r="GB25" s="320"/>
      <c r="GC25" s="320"/>
      <c r="GD25" s="320"/>
      <c r="GE25" s="320"/>
      <c r="GF25" s="320"/>
      <c r="GG25" s="320"/>
      <c r="GH25" s="320"/>
      <c r="GI25" s="320"/>
      <c r="GJ25" s="320"/>
      <c r="GK25" s="320"/>
      <c r="GL25" s="320"/>
      <c r="GM25" s="320"/>
      <c r="GN25" s="320"/>
      <c r="GO25" s="320"/>
      <c r="GP25" s="320"/>
      <c r="GQ25" s="320"/>
      <c r="GR25" s="320"/>
      <c r="GS25" s="320"/>
      <c r="GT25" s="320"/>
      <c r="GU25" s="320"/>
      <c r="GV25" s="320"/>
      <c r="GW25" s="320"/>
      <c r="GX25" s="320"/>
      <c r="GY25" s="320"/>
      <c r="GZ25" s="320"/>
      <c r="HA25" s="320"/>
      <c r="HB25" s="320"/>
      <c r="HC25" s="320"/>
      <c r="HD25" s="320"/>
      <c r="HE25" s="320"/>
      <c r="HF25" s="320"/>
      <c r="HG25" s="320"/>
      <c r="HH25" s="320"/>
      <c r="HI25" s="320"/>
      <c r="HJ25" s="320"/>
      <c r="HK25" s="320"/>
      <c r="HL25" s="320"/>
      <c r="HM25" s="320"/>
      <c r="HN25" s="320"/>
      <c r="HO25" s="320"/>
      <c r="HP25" s="320"/>
      <c r="HQ25" s="320"/>
      <c r="HR25" s="320"/>
      <c r="HS25" s="320"/>
      <c r="HT25" s="320"/>
      <c r="HU25" s="320"/>
      <c r="HV25" s="320"/>
      <c r="HW25" s="320"/>
      <c r="HX25" s="320"/>
      <c r="HY25" s="320"/>
      <c r="HZ25" s="320"/>
      <c r="IA25" s="320"/>
      <c r="IB25" s="320"/>
      <c r="IC25" s="320"/>
      <c r="ID25" s="320"/>
      <c r="IE25" s="320"/>
      <c r="IF25" s="320"/>
      <c r="IG25" s="320"/>
      <c r="IH25" s="320"/>
      <c r="II25" s="320"/>
      <c r="IJ25" s="320"/>
      <c r="IK25" s="320"/>
      <c r="IL25" s="320"/>
      <c r="IM25" s="320"/>
      <c r="IN25" s="320"/>
      <c r="IO25" s="320"/>
      <c r="IP25" s="320"/>
      <c r="IQ25" s="320"/>
      <c r="IR25" s="320"/>
    </row>
    <row r="26" ht="36" customHeight="1" spans="1:6">
      <c r="A26" s="300" t="s">
        <v>45</v>
      </c>
      <c r="B26" s="322">
        <v>0</v>
      </c>
      <c r="C26" s="300"/>
      <c r="D26" s="323"/>
      <c r="E26" s="300"/>
      <c r="F26" s="316"/>
    </row>
    <row r="27" ht="36" customHeight="1" spans="1:6">
      <c r="A27" s="300" t="s">
        <v>46</v>
      </c>
      <c r="B27" s="322">
        <v>0</v>
      </c>
      <c r="C27" s="300" t="s">
        <v>47</v>
      </c>
      <c r="D27" s="290">
        <v>0</v>
      </c>
      <c r="E27" s="300" t="s">
        <v>48</v>
      </c>
      <c r="F27" s="290">
        <v>0</v>
      </c>
    </row>
    <row r="28" s="97" customFormat="1" ht="36" customHeight="1" spans="1:252">
      <c r="A28" s="319" t="s">
        <v>49</v>
      </c>
      <c r="B28" s="318">
        <v>2887.81</v>
      </c>
      <c r="C28" s="319" t="s">
        <v>50</v>
      </c>
      <c r="D28" s="292">
        <v>2887.81</v>
      </c>
      <c r="E28" s="319" t="s">
        <v>50</v>
      </c>
      <c r="F28" s="292">
        <v>2887.81</v>
      </c>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0"/>
      <c r="AT28" s="320"/>
      <c r="AU28" s="320"/>
      <c r="AV28" s="320"/>
      <c r="AW28" s="320"/>
      <c r="AX28" s="320"/>
      <c r="AY28" s="320"/>
      <c r="AZ28" s="320"/>
      <c r="BA28" s="320"/>
      <c r="BB28" s="320"/>
      <c r="BC28" s="320"/>
      <c r="BD28" s="320"/>
      <c r="BE28" s="320"/>
      <c r="BF28" s="320"/>
      <c r="BG28" s="320"/>
      <c r="BH28" s="320"/>
      <c r="BI28" s="320"/>
      <c r="BJ28" s="320"/>
      <c r="BK28" s="320"/>
      <c r="BL28" s="320"/>
      <c r="BM28" s="320"/>
      <c r="BN28" s="320"/>
      <c r="BO28" s="320"/>
      <c r="BP28" s="320"/>
      <c r="BQ28" s="320"/>
      <c r="BR28" s="320"/>
      <c r="BS28" s="320"/>
      <c r="BT28" s="320"/>
      <c r="BU28" s="320"/>
      <c r="BV28" s="320"/>
      <c r="BW28" s="320"/>
      <c r="BX28" s="320"/>
      <c r="BY28" s="320"/>
      <c r="BZ28" s="320"/>
      <c r="CA28" s="320"/>
      <c r="CB28" s="320"/>
      <c r="CC28" s="320"/>
      <c r="CD28" s="320"/>
      <c r="CE28" s="320"/>
      <c r="CF28" s="320"/>
      <c r="CG28" s="320"/>
      <c r="CH28" s="320"/>
      <c r="CI28" s="320"/>
      <c r="CJ28" s="320"/>
      <c r="CK28" s="320"/>
      <c r="CL28" s="320"/>
      <c r="CM28" s="320"/>
      <c r="CN28" s="320"/>
      <c r="CO28" s="320"/>
      <c r="CP28" s="320"/>
      <c r="CQ28" s="320"/>
      <c r="CR28" s="320"/>
      <c r="CS28" s="320"/>
      <c r="CT28" s="320"/>
      <c r="CU28" s="320"/>
      <c r="CV28" s="320"/>
      <c r="CW28" s="320"/>
      <c r="CX28" s="320"/>
      <c r="CY28" s="320"/>
      <c r="CZ28" s="320"/>
      <c r="DA28" s="320"/>
      <c r="DB28" s="320"/>
      <c r="DC28" s="320"/>
      <c r="DD28" s="320"/>
      <c r="DE28" s="320"/>
      <c r="DF28" s="320"/>
      <c r="DG28" s="320"/>
      <c r="DH28" s="320"/>
      <c r="DI28" s="320"/>
      <c r="DJ28" s="320"/>
      <c r="DK28" s="320"/>
      <c r="DL28" s="320"/>
      <c r="DM28" s="320"/>
      <c r="DN28" s="320"/>
      <c r="DO28" s="320"/>
      <c r="DP28" s="320"/>
      <c r="DQ28" s="320"/>
      <c r="DR28" s="320"/>
      <c r="DS28" s="320"/>
      <c r="DT28" s="320"/>
      <c r="DU28" s="320"/>
      <c r="DV28" s="320"/>
      <c r="DW28" s="320"/>
      <c r="DX28" s="320"/>
      <c r="DY28" s="320"/>
      <c r="DZ28" s="320"/>
      <c r="EA28" s="320"/>
      <c r="EB28" s="320"/>
      <c r="EC28" s="320"/>
      <c r="ED28" s="320"/>
      <c r="EE28" s="320"/>
      <c r="EF28" s="320"/>
      <c r="EG28" s="320"/>
      <c r="EH28" s="320"/>
      <c r="EI28" s="320"/>
      <c r="EJ28" s="320"/>
      <c r="EK28" s="320"/>
      <c r="EL28" s="320"/>
      <c r="EM28" s="320"/>
      <c r="EN28" s="320"/>
      <c r="EO28" s="320"/>
      <c r="EP28" s="320"/>
      <c r="EQ28" s="320"/>
      <c r="ER28" s="320"/>
      <c r="ES28" s="320"/>
      <c r="ET28" s="320"/>
      <c r="EU28" s="320"/>
      <c r="EV28" s="320"/>
      <c r="EW28" s="320"/>
      <c r="EX28" s="320"/>
      <c r="EY28" s="320"/>
      <c r="EZ28" s="320"/>
      <c r="FA28" s="320"/>
      <c r="FB28" s="320"/>
      <c r="FC28" s="320"/>
      <c r="FD28" s="320"/>
      <c r="FE28" s="320"/>
      <c r="FF28" s="320"/>
      <c r="FG28" s="320"/>
      <c r="FH28" s="320"/>
      <c r="FI28" s="320"/>
      <c r="FJ28" s="320"/>
      <c r="FK28" s="320"/>
      <c r="FL28" s="320"/>
      <c r="FM28" s="320"/>
      <c r="FN28" s="320"/>
      <c r="FO28" s="320"/>
      <c r="FP28" s="320"/>
      <c r="FQ28" s="320"/>
      <c r="FR28" s="320"/>
      <c r="FS28" s="320"/>
      <c r="FT28" s="320"/>
      <c r="FU28" s="320"/>
      <c r="FV28" s="320"/>
      <c r="FW28" s="320"/>
      <c r="FX28" s="320"/>
      <c r="FY28" s="320"/>
      <c r="FZ28" s="320"/>
      <c r="GA28" s="320"/>
      <c r="GB28" s="320"/>
      <c r="GC28" s="320"/>
      <c r="GD28" s="320"/>
      <c r="GE28" s="320"/>
      <c r="GF28" s="320"/>
      <c r="GG28" s="320"/>
      <c r="GH28" s="320"/>
      <c r="GI28" s="320"/>
      <c r="GJ28" s="320"/>
      <c r="GK28" s="320"/>
      <c r="GL28" s="320"/>
      <c r="GM28" s="320"/>
      <c r="GN28" s="320"/>
      <c r="GO28" s="320"/>
      <c r="GP28" s="320"/>
      <c r="GQ28" s="320"/>
      <c r="GR28" s="320"/>
      <c r="GS28" s="320"/>
      <c r="GT28" s="320"/>
      <c r="GU28" s="320"/>
      <c r="GV28" s="320"/>
      <c r="GW28" s="320"/>
      <c r="GX28" s="320"/>
      <c r="GY28" s="320"/>
      <c r="GZ28" s="320"/>
      <c r="HA28" s="320"/>
      <c r="HB28" s="320"/>
      <c r="HC28" s="320"/>
      <c r="HD28" s="320"/>
      <c r="HE28" s="320"/>
      <c r="HF28" s="320"/>
      <c r="HG28" s="320"/>
      <c r="HH28" s="320"/>
      <c r="HI28" s="320"/>
      <c r="HJ28" s="320"/>
      <c r="HK28" s="320"/>
      <c r="HL28" s="320"/>
      <c r="HM28" s="320"/>
      <c r="HN28" s="320"/>
      <c r="HO28" s="320"/>
      <c r="HP28" s="320"/>
      <c r="HQ28" s="320"/>
      <c r="HR28" s="320"/>
      <c r="HS28" s="320"/>
      <c r="HT28" s="320"/>
      <c r="HU28" s="320"/>
      <c r="HV28" s="320"/>
      <c r="HW28" s="320"/>
      <c r="HX28" s="320"/>
      <c r="HY28" s="320"/>
      <c r="HZ28" s="320"/>
      <c r="IA28" s="320"/>
      <c r="IB28" s="320"/>
      <c r="IC28" s="320"/>
      <c r="ID28" s="320"/>
      <c r="IE28" s="320"/>
      <c r="IF28" s="320"/>
      <c r="IG28" s="320"/>
      <c r="IH28" s="320"/>
      <c r="II28" s="320"/>
      <c r="IJ28" s="320"/>
      <c r="IK28" s="320"/>
      <c r="IL28" s="320"/>
      <c r="IM28" s="320"/>
      <c r="IN28" s="320"/>
      <c r="IO28" s="320"/>
      <c r="IP28" s="320"/>
      <c r="IQ28" s="320"/>
      <c r="IR28" s="320"/>
    </row>
    <row r="29" ht="15.75" customHeight="1" spans="1:6">
      <c r="A29" s="324"/>
      <c r="B29" s="263"/>
      <c r="C29" s="262"/>
      <c r="E29" s="264"/>
      <c r="F29" s="325"/>
    </row>
    <row r="30" ht="13.5" customHeight="1" spans="1:5">
      <c r="A30" s="326"/>
      <c r="B30" s="327"/>
      <c r="C30" s="259"/>
      <c r="E30" s="326"/>
    </row>
    <row r="31" spans="3:3">
      <c r="C31" s="259"/>
    </row>
  </sheetData>
  <mergeCells count="3">
    <mergeCell ref="A2:F2"/>
    <mergeCell ref="A4:B4"/>
    <mergeCell ref="C4:F4"/>
  </mergeCells>
  <printOptions horizontalCentered="1"/>
  <pageMargins left="0.75" right="0.75" top="0.98" bottom="0.98" header="0.51" footer="0.51"/>
  <pageSetup paperSize="9" scale="68" fitToHeight="0"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selection activeCell="B17" sqref="B17"/>
    </sheetView>
  </sheetViews>
  <sheetFormatPr defaultColWidth="9" defaultRowHeight="14.25"/>
  <cols>
    <col min="1" max="1" width="25.375" customWidth="1"/>
    <col min="2" max="2" width="39.125" customWidth="1"/>
    <col min="3" max="3" width="26.125" customWidth="1"/>
    <col min="4" max="5" width="13.375" customWidth="1"/>
    <col min="6" max="6" width="12.125" customWidth="1"/>
    <col min="7" max="7" width="11.875" customWidth="1"/>
    <col min="8" max="8" width="12.25" customWidth="1"/>
    <col min="9" max="9" width="11.875" customWidth="1"/>
    <col min="10" max="10" width="11.5" customWidth="1"/>
    <col min="11" max="11" width="12.875" customWidth="1"/>
  </cols>
  <sheetData>
    <row r="1" spans="1:12">
      <c r="A1" s="99" t="s">
        <v>274</v>
      </c>
      <c r="B1" s="130"/>
      <c r="C1" s="130"/>
      <c r="D1" s="130"/>
      <c r="E1" s="130"/>
      <c r="F1" s="130"/>
      <c r="G1" s="130"/>
      <c r="H1" s="130"/>
      <c r="I1" s="130"/>
      <c r="J1" s="130"/>
      <c r="K1" s="130"/>
      <c r="L1" s="130"/>
    </row>
    <row r="2" ht="27" spans="1:12">
      <c r="A2" s="131" t="s">
        <v>275</v>
      </c>
      <c r="B2" s="131"/>
      <c r="C2" s="131"/>
      <c r="D2" s="131"/>
      <c r="E2" s="131"/>
      <c r="F2" s="131"/>
      <c r="G2" s="131"/>
      <c r="H2" s="131"/>
      <c r="I2" s="131"/>
      <c r="J2" s="131"/>
      <c r="K2" s="131"/>
      <c r="L2" s="131"/>
    </row>
    <row r="3" spans="1:12">
      <c r="A3" s="132"/>
      <c r="B3" s="132"/>
      <c r="C3" s="132"/>
      <c r="D3" s="132"/>
      <c r="E3" s="132"/>
      <c r="F3" s="132"/>
      <c r="G3" s="132"/>
      <c r="H3" s="132"/>
      <c r="I3" s="132"/>
      <c r="J3" s="132"/>
      <c r="K3" s="132"/>
      <c r="L3" s="132" t="s">
        <v>2</v>
      </c>
    </row>
    <row r="4" ht="33" customHeight="1" spans="1:12">
      <c r="A4" s="133" t="s">
        <v>276</v>
      </c>
      <c r="B4" s="133" t="s">
        <v>277</v>
      </c>
      <c r="C4" s="133" t="s">
        <v>278</v>
      </c>
      <c r="D4" s="133" t="s">
        <v>71</v>
      </c>
      <c r="E4" s="134" t="s">
        <v>279</v>
      </c>
      <c r="F4" s="134"/>
      <c r="G4" s="134"/>
      <c r="H4" s="134" t="s">
        <v>280</v>
      </c>
      <c r="I4" s="134"/>
      <c r="J4" s="134"/>
      <c r="K4" s="134" t="s">
        <v>281</v>
      </c>
      <c r="L4" s="134" t="s">
        <v>69</v>
      </c>
    </row>
    <row r="5" ht="38" customHeight="1" spans="1:12">
      <c r="A5" s="133"/>
      <c r="B5" s="133"/>
      <c r="C5" s="133"/>
      <c r="D5" s="133"/>
      <c r="E5" s="134" t="s">
        <v>67</v>
      </c>
      <c r="F5" s="134" t="s">
        <v>68</v>
      </c>
      <c r="G5" s="134" t="s">
        <v>282</v>
      </c>
      <c r="H5" s="134" t="s">
        <v>67</v>
      </c>
      <c r="I5" s="134" t="s">
        <v>68</v>
      </c>
      <c r="J5" s="134" t="s">
        <v>282</v>
      </c>
      <c r="K5" s="134"/>
      <c r="L5" s="134"/>
    </row>
    <row r="6" customFormat="1" ht="36" customHeight="1" spans="1:12">
      <c r="A6" s="135" t="s">
        <v>70</v>
      </c>
      <c r="B6" s="135" t="s">
        <v>70</v>
      </c>
      <c r="C6" s="135" t="s">
        <v>70</v>
      </c>
      <c r="D6" s="136">
        <v>1600.54</v>
      </c>
      <c r="E6" s="136">
        <v>1600.54</v>
      </c>
      <c r="F6" s="137"/>
      <c r="G6" s="137"/>
      <c r="H6" s="137"/>
      <c r="I6" s="137"/>
      <c r="J6" s="137"/>
      <c r="K6" s="137"/>
      <c r="L6" s="137"/>
    </row>
    <row r="7" customFormat="1" ht="36" customHeight="1" spans="1:12">
      <c r="A7" s="138" t="s">
        <v>283</v>
      </c>
      <c r="B7" s="138" t="s">
        <v>284</v>
      </c>
      <c r="C7" s="135"/>
      <c r="D7" s="136">
        <v>1600.54</v>
      </c>
      <c r="E7" s="136">
        <v>1600.54</v>
      </c>
      <c r="F7" s="137"/>
      <c r="G7" s="137"/>
      <c r="H7" s="137"/>
      <c r="I7" s="137"/>
      <c r="J7" s="137"/>
      <c r="K7" s="137"/>
      <c r="L7" s="137"/>
    </row>
    <row r="8" customFormat="1" ht="36" customHeight="1" spans="1:12">
      <c r="A8" s="138" t="s">
        <v>285</v>
      </c>
      <c r="B8" s="138" t="s">
        <v>286</v>
      </c>
      <c r="C8" s="135"/>
      <c r="D8" s="136">
        <v>1600.54</v>
      </c>
      <c r="E8" s="136">
        <v>1600.54</v>
      </c>
      <c r="F8" s="137"/>
      <c r="G8" s="137"/>
      <c r="H8" s="137"/>
      <c r="I8" s="137"/>
      <c r="J8" s="137"/>
      <c r="K8" s="137"/>
      <c r="L8" s="137"/>
    </row>
    <row r="9" s="129" customFormat="1" ht="36" customHeight="1" spans="1:12">
      <c r="A9" s="139" t="s">
        <v>287</v>
      </c>
      <c r="B9" s="139" t="s">
        <v>288</v>
      </c>
      <c r="C9" s="140" t="s">
        <v>289</v>
      </c>
      <c r="D9" s="141">
        <v>72.22</v>
      </c>
      <c r="E9" s="142">
        <v>72.22</v>
      </c>
      <c r="F9" s="143"/>
      <c r="G9" s="143"/>
      <c r="H9" s="143"/>
      <c r="I9" s="143"/>
      <c r="J9" s="143"/>
      <c r="K9" s="143"/>
      <c r="L9" s="143"/>
    </row>
    <row r="10" s="129" customFormat="1" ht="36" customHeight="1" spans="1:12">
      <c r="A10" s="144" t="s">
        <v>290</v>
      </c>
      <c r="B10" s="139" t="s">
        <v>291</v>
      </c>
      <c r="C10" s="140" t="s">
        <v>289</v>
      </c>
      <c r="D10" s="142">
        <v>3.12</v>
      </c>
      <c r="E10" s="142">
        <v>3.12</v>
      </c>
      <c r="F10" s="145"/>
      <c r="G10" s="145"/>
      <c r="H10" s="145"/>
      <c r="I10" s="145"/>
      <c r="J10" s="145"/>
      <c r="K10" s="145"/>
      <c r="L10" s="145"/>
    </row>
    <row r="11" s="129" customFormat="1" ht="36" customHeight="1" spans="1:12">
      <c r="A11" s="144" t="s">
        <v>292</v>
      </c>
      <c r="B11" s="144" t="s">
        <v>293</v>
      </c>
      <c r="C11" s="140" t="s">
        <v>289</v>
      </c>
      <c r="D11" s="142">
        <v>5</v>
      </c>
      <c r="E11" s="142">
        <v>5</v>
      </c>
      <c r="F11" s="145"/>
      <c r="G11" s="145"/>
      <c r="H11" s="145"/>
      <c r="I11" s="145"/>
      <c r="J11" s="145"/>
      <c r="K11" s="145"/>
      <c r="L11" s="145"/>
    </row>
    <row r="12" s="129" customFormat="1" ht="36" customHeight="1" spans="1:12">
      <c r="A12" s="144" t="s">
        <v>294</v>
      </c>
      <c r="B12" s="144" t="s">
        <v>295</v>
      </c>
      <c r="C12" s="140" t="s">
        <v>289</v>
      </c>
      <c r="D12" s="142">
        <v>5.2</v>
      </c>
      <c r="E12" s="142">
        <v>5.2</v>
      </c>
      <c r="F12" s="145"/>
      <c r="G12" s="145"/>
      <c r="H12" s="145"/>
      <c r="I12" s="145"/>
      <c r="J12" s="145"/>
      <c r="K12" s="145"/>
      <c r="L12" s="145"/>
    </row>
    <row r="13" s="129" customFormat="1" ht="36" customHeight="1" spans="1:12">
      <c r="A13" s="146" t="s">
        <v>296</v>
      </c>
      <c r="B13" s="146" t="s">
        <v>297</v>
      </c>
      <c r="C13" s="140" t="s">
        <v>289</v>
      </c>
      <c r="D13" s="142">
        <v>200</v>
      </c>
      <c r="E13" s="142">
        <v>200</v>
      </c>
      <c r="F13" s="147"/>
      <c r="G13" s="147"/>
      <c r="H13" s="147"/>
      <c r="I13" s="147"/>
      <c r="J13" s="147"/>
      <c r="K13" s="147"/>
      <c r="L13" s="147"/>
    </row>
    <row r="14" s="129" customFormat="1" ht="36" customHeight="1" spans="1:12">
      <c r="A14" s="144" t="s">
        <v>298</v>
      </c>
      <c r="B14" s="144" t="s">
        <v>299</v>
      </c>
      <c r="C14" s="140" t="s">
        <v>289</v>
      </c>
      <c r="D14" s="142">
        <v>17</v>
      </c>
      <c r="E14" s="142">
        <v>17</v>
      </c>
      <c r="F14" s="145"/>
      <c r="G14" s="145"/>
      <c r="H14" s="145"/>
      <c r="I14" s="145"/>
      <c r="J14" s="145"/>
      <c r="K14" s="145"/>
      <c r="L14" s="145"/>
    </row>
    <row r="15" s="129" customFormat="1" ht="36" customHeight="1" spans="1:12">
      <c r="A15" s="144" t="s">
        <v>300</v>
      </c>
      <c r="B15" s="144" t="s">
        <v>301</v>
      </c>
      <c r="C15" s="140" t="s">
        <v>289</v>
      </c>
      <c r="D15" s="142">
        <v>59.85</v>
      </c>
      <c r="E15" s="142">
        <v>59.85</v>
      </c>
      <c r="F15" s="145"/>
      <c r="G15" s="145"/>
      <c r="H15" s="145"/>
      <c r="I15" s="145"/>
      <c r="J15" s="145"/>
      <c r="K15" s="145"/>
      <c r="L15" s="145"/>
    </row>
    <row r="16" s="129" customFormat="1" ht="36" customHeight="1" spans="1:12">
      <c r="A16" s="146" t="s">
        <v>302</v>
      </c>
      <c r="B16" s="146" t="s">
        <v>303</v>
      </c>
      <c r="C16" s="140" t="s">
        <v>289</v>
      </c>
      <c r="D16" s="142">
        <v>13.34</v>
      </c>
      <c r="E16" s="142">
        <v>13.34</v>
      </c>
      <c r="F16" s="147"/>
      <c r="G16" s="147"/>
      <c r="H16" s="147"/>
      <c r="I16" s="147"/>
      <c r="J16" s="147"/>
      <c r="K16" s="147"/>
      <c r="L16" s="147"/>
    </row>
    <row r="17" s="129" customFormat="1" ht="36" customHeight="1" spans="1:12">
      <c r="A17" s="146" t="s">
        <v>304</v>
      </c>
      <c r="B17" s="146" t="s">
        <v>305</v>
      </c>
      <c r="C17" s="140" t="s">
        <v>289</v>
      </c>
      <c r="D17" s="142">
        <v>900</v>
      </c>
      <c r="E17" s="142">
        <v>900</v>
      </c>
      <c r="F17" s="147"/>
      <c r="G17" s="147"/>
      <c r="H17" s="147"/>
      <c r="I17" s="147"/>
      <c r="J17" s="147"/>
      <c r="K17" s="147"/>
      <c r="L17" s="147"/>
    </row>
    <row r="18" s="129" customFormat="1" ht="36" customHeight="1" spans="1:12">
      <c r="A18" s="146" t="s">
        <v>306</v>
      </c>
      <c r="B18" s="146" t="s">
        <v>307</v>
      </c>
      <c r="C18" s="140" t="s">
        <v>289</v>
      </c>
      <c r="D18" s="142">
        <v>6.3</v>
      </c>
      <c r="E18" s="142">
        <v>6.3</v>
      </c>
      <c r="F18" s="147"/>
      <c r="G18" s="147"/>
      <c r="H18" s="147"/>
      <c r="I18" s="147"/>
      <c r="J18" s="147"/>
      <c r="K18" s="147"/>
      <c r="L18" s="147"/>
    </row>
    <row r="19" s="129" customFormat="1" ht="36" customHeight="1" spans="1:12">
      <c r="A19" s="146" t="s">
        <v>308</v>
      </c>
      <c r="B19" s="146" t="s">
        <v>309</v>
      </c>
      <c r="C19" s="140" t="s">
        <v>289</v>
      </c>
      <c r="D19" s="142">
        <v>6.12</v>
      </c>
      <c r="E19" s="142">
        <v>6.12</v>
      </c>
      <c r="F19" s="147"/>
      <c r="G19" s="147"/>
      <c r="H19" s="147"/>
      <c r="I19" s="147"/>
      <c r="J19" s="147"/>
      <c r="K19" s="147"/>
      <c r="L19" s="147"/>
    </row>
    <row r="20" s="129" customFormat="1" ht="36" customHeight="1" spans="1:12">
      <c r="A20" s="144" t="s">
        <v>310</v>
      </c>
      <c r="B20" s="144" t="s">
        <v>311</v>
      </c>
      <c r="C20" s="140" t="s">
        <v>289</v>
      </c>
      <c r="D20" s="142">
        <v>18.972</v>
      </c>
      <c r="E20" s="142">
        <v>18.972</v>
      </c>
      <c r="F20" s="145"/>
      <c r="G20" s="145"/>
      <c r="H20" s="145"/>
      <c r="I20" s="145"/>
      <c r="J20" s="145"/>
      <c r="K20" s="145"/>
      <c r="L20" s="145"/>
    </row>
    <row r="21" s="129" customFormat="1" ht="36" customHeight="1" spans="1:12">
      <c r="A21" s="144" t="s">
        <v>312</v>
      </c>
      <c r="B21" s="144" t="s">
        <v>313</v>
      </c>
      <c r="C21" s="140" t="s">
        <v>289</v>
      </c>
      <c r="D21" s="142">
        <v>22.68</v>
      </c>
      <c r="E21" s="142">
        <v>22.68</v>
      </c>
      <c r="F21" s="145"/>
      <c r="G21" s="145"/>
      <c r="H21" s="145"/>
      <c r="I21" s="145"/>
      <c r="J21" s="145"/>
      <c r="K21" s="145"/>
      <c r="L21" s="145"/>
    </row>
    <row r="22" ht="36" customHeight="1" spans="1:12">
      <c r="A22" s="148" t="s">
        <v>314</v>
      </c>
      <c r="B22" s="148" t="s">
        <v>315</v>
      </c>
      <c r="C22" s="140" t="s">
        <v>289</v>
      </c>
      <c r="D22" s="142">
        <v>200</v>
      </c>
      <c r="E22" s="142">
        <v>200</v>
      </c>
      <c r="F22" s="148"/>
      <c r="G22" s="148"/>
      <c r="H22" s="148"/>
      <c r="I22" s="148"/>
      <c r="J22" s="148"/>
      <c r="K22" s="148"/>
      <c r="L22" s="148"/>
    </row>
    <row r="23" ht="36" customHeight="1" spans="1:12">
      <c r="A23" s="148" t="s">
        <v>316</v>
      </c>
      <c r="B23" s="148" t="s">
        <v>317</v>
      </c>
      <c r="C23" s="140" t="s">
        <v>289</v>
      </c>
      <c r="D23" s="142">
        <v>70.735</v>
      </c>
      <c r="E23" s="142">
        <v>70.735</v>
      </c>
      <c r="F23" s="148"/>
      <c r="G23" s="148"/>
      <c r="H23" s="148"/>
      <c r="I23" s="148"/>
      <c r="J23" s="148"/>
      <c r="K23" s="148"/>
      <c r="L23" s="148"/>
    </row>
  </sheetData>
  <autoFilter xmlns:etc="http://www.wps.cn/officeDocument/2017/etCustomData" ref="A5:L23" etc:filterBottomFollowUsedRange="0">
    <sortState ref="A5:L23">
      <sortCondition ref="D5" descending="1"/>
    </sortState>
    <extLst/>
  </autoFilter>
  <mergeCells count="9">
    <mergeCell ref="A2:L2"/>
    <mergeCell ref="E4:G4"/>
    <mergeCell ref="H4:J4"/>
    <mergeCell ref="A4:A5"/>
    <mergeCell ref="B4:B5"/>
    <mergeCell ref="C4:C5"/>
    <mergeCell ref="D4:D5"/>
    <mergeCell ref="K4:K5"/>
    <mergeCell ref="L4:L5"/>
  </mergeCells>
  <conditionalFormatting sqref="A14">
    <cfRule type="duplicateValues" dxfId="0" priority="1"/>
  </conditionalFormatting>
  <conditionalFormatting sqref="A9:A13 A15:A21">
    <cfRule type="duplicateValues" dxfId="0" priority="2"/>
  </conditionalFormatting>
  <pageMargins left="0.751388888888889" right="0.751388888888889" top="0.586111111111111" bottom="0.409027777777778" header="0.5" footer="0.5"/>
  <pageSetup paperSize="9" scale="58"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F12" sqref="F12"/>
    </sheetView>
  </sheetViews>
  <sheetFormatPr defaultColWidth="9" defaultRowHeight="13.5"/>
  <cols>
    <col min="1" max="1" width="24.625" style="98" customWidth="1"/>
    <col min="2" max="2" width="9.375" style="98" customWidth="1"/>
    <col min="3" max="3" width="24.5" style="98" customWidth="1"/>
    <col min="4" max="4" width="9" style="118" customWidth="1"/>
    <col min="5" max="5" width="7.625" style="98" customWidth="1"/>
    <col min="6" max="6" width="15.125" style="98" customWidth="1"/>
    <col min="7" max="16384" width="9" style="98"/>
  </cols>
  <sheetData>
    <row r="1" spans="1:1">
      <c r="A1" s="99" t="s">
        <v>318</v>
      </c>
    </row>
    <row r="2" s="117" customFormat="1" ht="20.25" spans="1:17">
      <c r="A2" s="119" t="s">
        <v>319</v>
      </c>
      <c r="B2" s="119"/>
      <c r="C2" s="119"/>
      <c r="D2" s="120"/>
      <c r="E2" s="119"/>
      <c r="F2" s="119"/>
      <c r="G2" s="119"/>
      <c r="H2" s="119"/>
      <c r="I2" s="119"/>
      <c r="J2" s="119"/>
      <c r="K2" s="119"/>
      <c r="L2" s="119"/>
      <c r="M2" s="119"/>
      <c r="N2" s="119"/>
      <c r="O2" s="119"/>
      <c r="P2" s="119"/>
      <c r="Q2" s="119"/>
    </row>
    <row r="3" spans="14:17">
      <c r="N3" s="127" t="s">
        <v>2</v>
      </c>
      <c r="O3" s="127"/>
      <c r="P3" s="127"/>
      <c r="Q3" s="127"/>
    </row>
    <row r="4" s="96" customFormat="1" ht="88" customHeight="1" spans="1:17">
      <c r="A4" s="121" t="s">
        <v>277</v>
      </c>
      <c r="B4" s="121" t="s">
        <v>320</v>
      </c>
      <c r="C4" s="121" t="s">
        <v>321</v>
      </c>
      <c r="D4" s="122" t="s">
        <v>322</v>
      </c>
      <c r="E4" s="121" t="s">
        <v>323</v>
      </c>
      <c r="F4" s="121" t="s">
        <v>324</v>
      </c>
      <c r="G4" s="121" t="s">
        <v>325</v>
      </c>
      <c r="H4" s="121"/>
      <c r="I4" s="121"/>
      <c r="J4" s="121"/>
      <c r="K4" s="121"/>
      <c r="L4" s="121"/>
      <c r="M4" s="121"/>
      <c r="N4" s="121"/>
      <c r="O4" s="121"/>
      <c r="P4" s="121"/>
      <c r="Q4" s="121"/>
    </row>
    <row r="5" s="96" customFormat="1" ht="88" customHeight="1" spans="1:17">
      <c r="A5" s="121"/>
      <c r="B5" s="121"/>
      <c r="C5" s="121"/>
      <c r="D5" s="122"/>
      <c r="E5" s="121"/>
      <c r="F5" s="121"/>
      <c r="G5" s="121" t="s">
        <v>56</v>
      </c>
      <c r="H5" s="121" t="s">
        <v>57</v>
      </c>
      <c r="I5" s="121" t="s">
        <v>58</v>
      </c>
      <c r="J5" s="121" t="s">
        <v>59</v>
      </c>
      <c r="K5" s="121" t="s">
        <v>61</v>
      </c>
      <c r="L5" s="121" t="s">
        <v>62</v>
      </c>
      <c r="M5" s="121" t="s">
        <v>63</v>
      </c>
      <c r="N5" s="121" t="s">
        <v>64</v>
      </c>
      <c r="O5" s="121" t="s">
        <v>65</v>
      </c>
      <c r="P5" s="121" t="s">
        <v>326</v>
      </c>
      <c r="Q5" s="121" t="s">
        <v>327</v>
      </c>
    </row>
    <row r="6" s="96" customFormat="1" ht="36" customHeight="1" spans="1:17">
      <c r="A6" s="121">
        <v>1</v>
      </c>
      <c r="B6" s="121">
        <v>2</v>
      </c>
      <c r="C6" s="121">
        <v>3</v>
      </c>
      <c r="D6" s="123">
        <v>4</v>
      </c>
      <c r="E6" s="121">
        <v>5</v>
      </c>
      <c r="F6" s="121">
        <v>6</v>
      </c>
      <c r="G6" s="121">
        <v>7</v>
      </c>
      <c r="H6" s="121">
        <v>8</v>
      </c>
      <c r="I6" s="121">
        <v>9</v>
      </c>
      <c r="J6" s="121">
        <v>10</v>
      </c>
      <c r="K6" s="121">
        <v>11</v>
      </c>
      <c r="L6" s="121">
        <v>12</v>
      </c>
      <c r="M6" s="121">
        <v>13</v>
      </c>
      <c r="N6" s="121">
        <v>14</v>
      </c>
      <c r="O6" s="121">
        <v>15</v>
      </c>
      <c r="P6" s="121">
        <v>16</v>
      </c>
      <c r="Q6" s="121">
        <v>17</v>
      </c>
    </row>
    <row r="7" s="96" customFormat="1" ht="36" customHeight="1" spans="1:17">
      <c r="A7" s="124" t="s">
        <v>71</v>
      </c>
      <c r="B7" s="124"/>
      <c r="C7" s="124"/>
      <c r="D7" s="125"/>
      <c r="E7" s="124"/>
      <c r="F7" s="124"/>
      <c r="G7" s="124">
        <f>SUM(G8:G10)</f>
        <v>204.9</v>
      </c>
      <c r="H7" s="124">
        <f>SUM(H8:H10)</f>
        <v>204.9</v>
      </c>
      <c r="I7" s="124"/>
      <c r="J7" s="124"/>
      <c r="K7" s="124"/>
      <c r="L7" s="124"/>
      <c r="M7" s="124"/>
      <c r="N7" s="124"/>
      <c r="O7" s="124"/>
      <c r="P7" s="124"/>
      <c r="Q7" s="124"/>
    </row>
    <row r="8" ht="36" customHeight="1" spans="1:17">
      <c r="A8" s="108" t="s">
        <v>328</v>
      </c>
      <c r="B8" s="108" t="s">
        <v>329</v>
      </c>
      <c r="C8" s="126" t="s">
        <v>330</v>
      </c>
      <c r="D8" s="115">
        <v>1</v>
      </c>
      <c r="E8" s="108" t="s">
        <v>331</v>
      </c>
      <c r="F8" s="108" t="s">
        <v>332</v>
      </c>
      <c r="G8" s="111">
        <v>0.9</v>
      </c>
      <c r="H8" s="111">
        <v>0.9</v>
      </c>
      <c r="I8" s="128"/>
      <c r="J8" s="128"/>
      <c r="K8" s="128"/>
      <c r="L8" s="128"/>
      <c r="M8" s="128"/>
      <c r="N8" s="128"/>
      <c r="O8" s="128"/>
      <c r="P8" s="128"/>
      <c r="Q8" s="128"/>
    </row>
    <row r="9" ht="36" customHeight="1" spans="1:17">
      <c r="A9" s="108" t="s">
        <v>328</v>
      </c>
      <c r="B9" s="108" t="s">
        <v>333</v>
      </c>
      <c r="C9" s="108" t="s">
        <v>334</v>
      </c>
      <c r="D9" s="115">
        <v>4</v>
      </c>
      <c r="E9" s="108" t="s">
        <v>88</v>
      </c>
      <c r="F9" s="108" t="s">
        <v>332</v>
      </c>
      <c r="G9" s="111">
        <v>4</v>
      </c>
      <c r="H9" s="111">
        <v>4</v>
      </c>
      <c r="I9" s="128"/>
      <c r="J9" s="128"/>
      <c r="K9" s="128"/>
      <c r="L9" s="128"/>
      <c r="M9" s="128"/>
      <c r="N9" s="128"/>
      <c r="O9" s="128"/>
      <c r="P9" s="128"/>
      <c r="Q9" s="128"/>
    </row>
    <row r="10" ht="36" customHeight="1" spans="1:17">
      <c r="A10" s="115" t="s">
        <v>335</v>
      </c>
      <c r="B10" s="115" t="s">
        <v>333</v>
      </c>
      <c r="C10" s="115" t="s">
        <v>336</v>
      </c>
      <c r="D10" s="115" t="s">
        <v>337</v>
      </c>
      <c r="E10" s="115" t="s">
        <v>88</v>
      </c>
      <c r="F10" s="115" t="s">
        <v>338</v>
      </c>
      <c r="G10" s="112">
        <v>200</v>
      </c>
      <c r="H10" s="112">
        <v>200</v>
      </c>
      <c r="I10" s="113"/>
      <c r="J10" s="113"/>
      <c r="K10" s="113"/>
      <c r="L10" s="113"/>
      <c r="M10" s="113"/>
      <c r="N10" s="113"/>
      <c r="O10" s="113"/>
      <c r="P10" s="113"/>
      <c r="Q10" s="113"/>
    </row>
  </sheetData>
  <autoFilter xmlns:etc="http://www.wps.cn/officeDocument/2017/etCustomData" ref="A5:Q10" etc:filterBottomFollowUsedRange="0">
    <extLst/>
  </autoFilter>
  <mergeCells count="9">
    <mergeCell ref="A2:Q2"/>
    <mergeCell ref="N3:Q3"/>
    <mergeCell ref="G4:Q4"/>
    <mergeCell ref="A4:A5"/>
    <mergeCell ref="B4:B5"/>
    <mergeCell ref="C4:C5"/>
    <mergeCell ref="D4:D5"/>
    <mergeCell ref="E4:E5"/>
    <mergeCell ref="F4:F5"/>
  </mergeCells>
  <pageMargins left="0.751388888888889" right="0.751388888888889" top="0.979861111111111" bottom="1" header="0.5" footer="0.5"/>
  <pageSetup paperSize="9" scale="64"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workbookViewId="0">
      <selection activeCell="A8" sqref="$A8:$XFD18"/>
    </sheetView>
  </sheetViews>
  <sheetFormatPr defaultColWidth="9" defaultRowHeight="13.5"/>
  <cols>
    <col min="1" max="1" width="11.375" style="98" customWidth="1"/>
    <col min="2" max="2" width="15.875" style="98" customWidth="1"/>
    <col min="3" max="3" width="18.75" style="98" customWidth="1"/>
    <col min="4" max="4" width="38.125" style="98" customWidth="1"/>
    <col min="5" max="5" width="23.625" style="98" customWidth="1"/>
    <col min="6" max="7" width="9" style="98"/>
    <col min="8" max="8" width="6.875" style="98" customWidth="1"/>
    <col min="9" max="9" width="7" style="98" customWidth="1"/>
    <col min="10" max="11" width="4.5" style="98" customWidth="1"/>
    <col min="12" max="12" width="4.875" style="98" customWidth="1"/>
    <col min="13" max="13" width="4.625" style="98" customWidth="1"/>
    <col min="14" max="14" width="4.5" style="98" customWidth="1"/>
    <col min="15" max="15" width="6.375" style="98" customWidth="1"/>
    <col min="16" max="16" width="4.625" style="98" customWidth="1"/>
    <col min="17" max="16384" width="9" style="98"/>
  </cols>
  <sheetData>
    <row r="1" spans="1:1">
      <c r="A1" s="99" t="s">
        <v>339</v>
      </c>
    </row>
    <row r="2" ht="43" customHeight="1" spans="1:16">
      <c r="A2" s="100" t="s">
        <v>340</v>
      </c>
      <c r="B2" s="100"/>
      <c r="C2" s="100"/>
      <c r="D2" s="100"/>
      <c r="E2" s="100"/>
      <c r="F2" s="100"/>
      <c r="G2" s="100"/>
      <c r="H2" s="100"/>
      <c r="I2" s="100"/>
      <c r="J2" s="100"/>
      <c r="K2" s="100"/>
      <c r="L2" s="100"/>
      <c r="M2" s="100"/>
      <c r="N2" s="100"/>
      <c r="O2" s="100"/>
      <c r="P2" s="100"/>
    </row>
    <row r="3" ht="19" customHeight="1" spans="15:16">
      <c r="O3" s="116" t="s">
        <v>2</v>
      </c>
      <c r="P3" s="116"/>
    </row>
    <row r="4" s="96" customFormat="1" ht="68" customHeight="1" spans="1:16">
      <c r="A4" s="101" t="s">
        <v>78</v>
      </c>
      <c r="B4" s="101" t="s">
        <v>79</v>
      </c>
      <c r="C4" s="101" t="s">
        <v>277</v>
      </c>
      <c r="D4" s="102" t="s">
        <v>341</v>
      </c>
      <c r="E4" s="103"/>
      <c r="F4" s="102" t="s">
        <v>325</v>
      </c>
      <c r="G4" s="104"/>
      <c r="H4" s="104"/>
      <c r="I4" s="104"/>
      <c r="J4" s="104"/>
      <c r="K4" s="104"/>
      <c r="L4" s="104"/>
      <c r="M4" s="104"/>
      <c r="N4" s="104"/>
      <c r="O4" s="104"/>
      <c r="P4" s="103"/>
    </row>
    <row r="5" s="96" customFormat="1" ht="116" customHeight="1" spans="1:16">
      <c r="A5" s="105"/>
      <c r="B5" s="105"/>
      <c r="C5" s="105"/>
      <c r="D5" s="106" t="s">
        <v>342</v>
      </c>
      <c r="E5" s="106" t="s">
        <v>343</v>
      </c>
      <c r="F5" s="106" t="s">
        <v>56</v>
      </c>
      <c r="G5" s="106" t="s">
        <v>344</v>
      </c>
      <c r="H5" s="106" t="s">
        <v>345</v>
      </c>
      <c r="I5" s="106" t="s">
        <v>346</v>
      </c>
      <c r="J5" s="106" t="s">
        <v>61</v>
      </c>
      <c r="K5" s="106" t="s">
        <v>62</v>
      </c>
      <c r="L5" s="106" t="s">
        <v>63</v>
      </c>
      <c r="M5" s="106" t="s">
        <v>64</v>
      </c>
      <c r="N5" s="106" t="s">
        <v>65</v>
      </c>
      <c r="O5" s="106" t="s">
        <v>326</v>
      </c>
      <c r="P5" s="106" t="s">
        <v>327</v>
      </c>
    </row>
    <row r="6" s="96" customFormat="1" ht="36" customHeight="1" spans="1:16">
      <c r="A6" s="105">
        <v>1</v>
      </c>
      <c r="B6" s="105">
        <v>2</v>
      </c>
      <c r="C6" s="105">
        <v>3</v>
      </c>
      <c r="D6" s="105">
        <v>4</v>
      </c>
      <c r="E6" s="105">
        <v>5</v>
      </c>
      <c r="F6" s="105">
        <v>6</v>
      </c>
      <c r="G6" s="105">
        <v>7</v>
      </c>
      <c r="H6" s="105">
        <v>8</v>
      </c>
      <c r="I6" s="105">
        <v>9</v>
      </c>
      <c r="J6" s="105">
        <v>10</v>
      </c>
      <c r="K6" s="105">
        <v>11</v>
      </c>
      <c r="L6" s="105">
        <v>12</v>
      </c>
      <c r="M6" s="105">
        <v>13</v>
      </c>
      <c r="N6" s="105">
        <v>14</v>
      </c>
      <c r="O6" s="105">
        <v>15</v>
      </c>
      <c r="P6" s="105">
        <v>16</v>
      </c>
    </row>
    <row r="7" s="97" customFormat="1" ht="36" customHeight="1" spans="2:16">
      <c r="B7" s="105"/>
      <c r="C7" s="107" t="s">
        <v>71</v>
      </c>
      <c r="D7" s="105"/>
      <c r="E7" s="107"/>
      <c r="F7" s="107">
        <f>SUM(F8:F18)</f>
        <v>296.36</v>
      </c>
      <c r="G7" s="107">
        <f>SUM(G8:G18)</f>
        <v>296.36</v>
      </c>
      <c r="H7" s="105"/>
      <c r="I7" s="105"/>
      <c r="J7" s="105"/>
      <c r="K7" s="105"/>
      <c r="L7" s="105"/>
      <c r="M7" s="105"/>
      <c r="N7" s="105"/>
      <c r="O7" s="105"/>
      <c r="P7" s="105"/>
    </row>
    <row r="8" s="98" customFormat="1" ht="28" customHeight="1" spans="1:16">
      <c r="A8" s="108">
        <v>2010401</v>
      </c>
      <c r="B8" s="109" t="s">
        <v>347</v>
      </c>
      <c r="C8" s="108" t="s">
        <v>328</v>
      </c>
      <c r="D8" s="110" t="s">
        <v>348</v>
      </c>
      <c r="E8" s="108" t="s">
        <v>349</v>
      </c>
      <c r="F8" s="111">
        <v>12</v>
      </c>
      <c r="G8" s="112">
        <v>12</v>
      </c>
      <c r="H8" s="113"/>
      <c r="I8" s="113"/>
      <c r="J8" s="113"/>
      <c r="K8" s="113"/>
      <c r="L8" s="113"/>
      <c r="M8" s="113"/>
      <c r="N8" s="113"/>
      <c r="O8" s="113"/>
      <c r="P8" s="113"/>
    </row>
    <row r="9" s="98" customFormat="1" ht="28" customHeight="1" spans="1:16">
      <c r="A9" s="108">
        <v>2010401</v>
      </c>
      <c r="B9" s="109" t="s">
        <v>347</v>
      </c>
      <c r="C9" s="108" t="s">
        <v>328</v>
      </c>
      <c r="D9" s="110" t="s">
        <v>350</v>
      </c>
      <c r="E9" s="108" t="s">
        <v>334</v>
      </c>
      <c r="F9" s="111">
        <v>4</v>
      </c>
      <c r="G9" s="112">
        <v>4</v>
      </c>
      <c r="H9" s="113"/>
      <c r="I9" s="113"/>
      <c r="J9" s="113"/>
      <c r="K9" s="113"/>
      <c r="L9" s="113"/>
      <c r="M9" s="113"/>
      <c r="N9" s="113"/>
      <c r="O9" s="113"/>
      <c r="P9" s="113"/>
    </row>
    <row r="10" s="98" customFormat="1" ht="28" customHeight="1" spans="1:16">
      <c r="A10" s="108">
        <v>2010402</v>
      </c>
      <c r="B10" s="109" t="s">
        <v>351</v>
      </c>
      <c r="C10" s="108" t="s">
        <v>352</v>
      </c>
      <c r="D10" s="110" t="s">
        <v>353</v>
      </c>
      <c r="E10" s="108" t="s">
        <v>354</v>
      </c>
      <c r="F10" s="111">
        <v>22.16</v>
      </c>
      <c r="G10" s="112">
        <v>22.16</v>
      </c>
      <c r="H10" s="113"/>
      <c r="I10" s="113"/>
      <c r="J10" s="113"/>
      <c r="K10" s="113"/>
      <c r="L10" s="113"/>
      <c r="M10" s="113"/>
      <c r="N10" s="113"/>
      <c r="O10" s="113"/>
      <c r="P10" s="113"/>
    </row>
    <row r="11" s="98" customFormat="1" ht="28" customHeight="1" spans="1:16">
      <c r="A11" s="108">
        <v>2010402</v>
      </c>
      <c r="B11" s="109" t="s">
        <v>351</v>
      </c>
      <c r="C11" s="108" t="s">
        <v>355</v>
      </c>
      <c r="D11" s="110" t="s">
        <v>356</v>
      </c>
      <c r="E11" s="108" t="s">
        <v>357</v>
      </c>
      <c r="F11" s="111">
        <v>20</v>
      </c>
      <c r="G11" s="112">
        <v>20</v>
      </c>
      <c r="H11" s="113"/>
      <c r="I11" s="113"/>
      <c r="J11" s="113"/>
      <c r="K11" s="113"/>
      <c r="L11" s="113"/>
      <c r="M11" s="113"/>
      <c r="N11" s="113"/>
      <c r="O11" s="113"/>
      <c r="P11" s="113"/>
    </row>
    <row r="12" s="98" customFormat="1" ht="28" customHeight="1" spans="1:16">
      <c r="A12" s="108">
        <v>2010402</v>
      </c>
      <c r="B12" s="109" t="s">
        <v>351</v>
      </c>
      <c r="C12" s="108" t="s">
        <v>358</v>
      </c>
      <c r="D12" s="110" t="s">
        <v>359</v>
      </c>
      <c r="E12" s="108" t="s">
        <v>360</v>
      </c>
      <c r="F12" s="111">
        <v>7.2</v>
      </c>
      <c r="G12" s="112">
        <v>7.2</v>
      </c>
      <c r="H12" s="113"/>
      <c r="I12" s="113"/>
      <c r="J12" s="113"/>
      <c r="K12" s="113"/>
      <c r="L12" s="113"/>
      <c r="M12" s="113"/>
      <c r="N12" s="113"/>
      <c r="O12" s="113"/>
      <c r="P12" s="113"/>
    </row>
    <row r="13" s="98" customFormat="1" ht="28" customHeight="1" spans="1:16">
      <c r="A13" s="108">
        <v>2010402</v>
      </c>
      <c r="B13" s="109" t="s">
        <v>351</v>
      </c>
      <c r="C13" s="108" t="s">
        <v>361</v>
      </c>
      <c r="D13" s="110" t="s">
        <v>362</v>
      </c>
      <c r="E13" s="108" t="s">
        <v>363</v>
      </c>
      <c r="F13" s="111">
        <v>3</v>
      </c>
      <c r="G13" s="112">
        <v>3</v>
      </c>
      <c r="H13" s="113"/>
      <c r="I13" s="113"/>
      <c r="J13" s="113"/>
      <c r="K13" s="113"/>
      <c r="L13" s="113"/>
      <c r="M13" s="113"/>
      <c r="N13" s="113"/>
      <c r="O13" s="113"/>
      <c r="P13" s="113"/>
    </row>
    <row r="14" s="98" customFormat="1" ht="28" customHeight="1" spans="1:16">
      <c r="A14" s="108">
        <v>2010402</v>
      </c>
      <c r="B14" s="109" t="s">
        <v>351</v>
      </c>
      <c r="C14" s="108" t="s">
        <v>361</v>
      </c>
      <c r="D14" s="110" t="s">
        <v>364</v>
      </c>
      <c r="E14" s="108" t="s">
        <v>365</v>
      </c>
      <c r="F14" s="111">
        <v>2</v>
      </c>
      <c r="G14" s="112">
        <v>2</v>
      </c>
      <c r="H14" s="113"/>
      <c r="I14" s="113"/>
      <c r="J14" s="113"/>
      <c r="K14" s="113"/>
      <c r="L14" s="113"/>
      <c r="M14" s="113"/>
      <c r="N14" s="113"/>
      <c r="O14" s="113"/>
      <c r="P14" s="113"/>
    </row>
    <row r="15" s="98" customFormat="1" ht="28" customHeight="1" spans="1:16">
      <c r="A15" s="108">
        <v>2010402</v>
      </c>
      <c r="B15" s="109" t="s">
        <v>351</v>
      </c>
      <c r="C15" s="108" t="s">
        <v>366</v>
      </c>
      <c r="D15" s="110" t="s">
        <v>367</v>
      </c>
      <c r="E15" s="108" t="s">
        <v>368</v>
      </c>
      <c r="F15" s="111">
        <v>3</v>
      </c>
      <c r="G15" s="112">
        <v>3</v>
      </c>
      <c r="H15" s="113"/>
      <c r="I15" s="113"/>
      <c r="J15" s="113"/>
      <c r="K15" s="113"/>
      <c r="L15" s="113"/>
      <c r="M15" s="113"/>
      <c r="N15" s="113"/>
      <c r="O15" s="113"/>
      <c r="P15" s="113"/>
    </row>
    <row r="16" s="98" customFormat="1" ht="28" customHeight="1" spans="1:16">
      <c r="A16" s="108">
        <v>2010402</v>
      </c>
      <c r="B16" s="109" t="s">
        <v>351</v>
      </c>
      <c r="C16" s="108" t="s">
        <v>369</v>
      </c>
      <c r="D16" s="114" t="s">
        <v>370</v>
      </c>
      <c r="E16" s="108" t="s">
        <v>371</v>
      </c>
      <c r="F16" s="111">
        <v>20</v>
      </c>
      <c r="G16" s="112">
        <v>20</v>
      </c>
      <c r="H16" s="113"/>
      <c r="I16" s="113"/>
      <c r="J16" s="113"/>
      <c r="K16" s="113"/>
      <c r="L16" s="113"/>
      <c r="M16" s="113"/>
      <c r="N16" s="113"/>
      <c r="O16" s="113"/>
      <c r="P16" s="113"/>
    </row>
    <row r="17" s="98" customFormat="1" ht="28" customHeight="1" spans="1:16">
      <c r="A17" s="115">
        <v>2010402</v>
      </c>
      <c r="B17" s="109" t="s">
        <v>351</v>
      </c>
      <c r="C17" s="115" t="s">
        <v>372</v>
      </c>
      <c r="D17" s="110" t="s">
        <v>367</v>
      </c>
      <c r="E17" s="115" t="s">
        <v>368</v>
      </c>
      <c r="F17" s="112">
        <v>3</v>
      </c>
      <c r="G17" s="112">
        <v>3</v>
      </c>
      <c r="H17" s="113"/>
      <c r="I17" s="113"/>
      <c r="J17" s="113"/>
      <c r="K17" s="113"/>
      <c r="L17" s="113"/>
      <c r="M17" s="113"/>
      <c r="N17" s="113"/>
      <c r="O17" s="113"/>
      <c r="P17" s="113"/>
    </row>
    <row r="18" s="98" customFormat="1" ht="28" customHeight="1" spans="1:16">
      <c r="A18" s="115">
        <v>2010402</v>
      </c>
      <c r="B18" s="109" t="s">
        <v>351</v>
      </c>
      <c r="C18" s="115" t="s">
        <v>373</v>
      </c>
      <c r="D18" s="115" t="s">
        <v>374</v>
      </c>
      <c r="E18" s="115" t="s">
        <v>336</v>
      </c>
      <c r="F18" s="112">
        <v>200</v>
      </c>
      <c r="G18" s="112">
        <v>200</v>
      </c>
      <c r="H18" s="113"/>
      <c r="I18" s="113"/>
      <c r="J18" s="113"/>
      <c r="K18" s="113"/>
      <c r="L18" s="113"/>
      <c r="M18" s="113"/>
      <c r="N18" s="113"/>
      <c r="O18" s="113"/>
      <c r="P18" s="113"/>
    </row>
  </sheetData>
  <mergeCells count="7">
    <mergeCell ref="A2:P2"/>
    <mergeCell ref="O3:P3"/>
    <mergeCell ref="D4:E4"/>
    <mergeCell ref="F4:P4"/>
    <mergeCell ref="A4:A5"/>
    <mergeCell ref="B4:B5"/>
    <mergeCell ref="C4:C5"/>
  </mergeCells>
  <pageMargins left="0.751388888888889" right="0.751388888888889" top="0.979861111111111" bottom="0.409027777777778" header="0.5" footer="0.5"/>
  <pageSetup paperSize="9" scale="7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5"/>
  <sheetViews>
    <sheetView topLeftCell="A73" workbookViewId="0">
      <selection activeCell="F34" sqref="F34:I34"/>
    </sheetView>
  </sheetViews>
  <sheetFormatPr defaultColWidth="10.2833333333333" defaultRowHeight="31" customHeight="1"/>
  <cols>
    <col min="1" max="1" width="18.125" style="46" customWidth="1"/>
    <col min="2" max="2" width="21.125" style="46" customWidth="1"/>
    <col min="3" max="3" width="20.875" style="46" customWidth="1"/>
    <col min="4" max="4" width="7.125" style="46" customWidth="1"/>
    <col min="5" max="5" width="13.875" style="46" customWidth="1"/>
    <col min="6" max="6" width="12.875" style="46" customWidth="1"/>
    <col min="7" max="7" width="12.75" style="46" customWidth="1"/>
    <col min="8" max="8" width="22.25" style="46" customWidth="1"/>
    <col min="9" max="9" width="28.125" style="46" customWidth="1"/>
    <col min="10" max="10" width="7.625" style="46" customWidth="1"/>
    <col min="11" max="11" width="15.125" style="46" customWidth="1"/>
    <col min="12" max="16384" width="10.2833333333333" style="46"/>
  </cols>
  <sheetData>
    <row r="1" customHeight="1" spans="1:9">
      <c r="A1" s="47" t="s">
        <v>375</v>
      </c>
      <c r="B1" s="47"/>
      <c r="C1" s="47"/>
      <c r="D1" s="47"/>
      <c r="E1" s="47"/>
      <c r="F1" s="47"/>
      <c r="G1" s="47" t="s">
        <v>70</v>
      </c>
      <c r="H1" s="47"/>
      <c r="I1" s="47"/>
    </row>
    <row r="2" customHeight="1" spans="1:9">
      <c r="A2" s="48" t="s">
        <v>376</v>
      </c>
      <c r="B2" s="48"/>
      <c r="C2" s="48"/>
      <c r="D2" s="48"/>
      <c r="E2" s="48"/>
      <c r="F2" s="48"/>
      <c r="G2" s="48"/>
      <c r="H2" s="48"/>
      <c r="I2" s="48"/>
    </row>
    <row r="3" customHeight="1" spans="1:9">
      <c r="A3" s="49" t="s">
        <v>377</v>
      </c>
      <c r="B3" s="49"/>
      <c r="C3" s="49"/>
      <c r="D3" s="49"/>
      <c r="E3" s="49"/>
      <c r="F3" s="50"/>
      <c r="G3" s="50" t="s">
        <v>70</v>
      </c>
      <c r="H3" s="51" t="s">
        <v>2</v>
      </c>
      <c r="I3" s="51"/>
    </row>
    <row r="4" customHeight="1" spans="1:9">
      <c r="A4" s="52" t="s">
        <v>378</v>
      </c>
      <c r="B4" s="52"/>
      <c r="C4" s="53" t="s">
        <v>284</v>
      </c>
      <c r="D4" s="54"/>
      <c r="E4" s="54"/>
      <c r="F4" s="54"/>
      <c r="G4" s="54"/>
      <c r="H4" s="54"/>
      <c r="I4" s="67"/>
    </row>
    <row r="5" s="45" customFormat="1" customHeight="1" spans="1:9">
      <c r="A5" s="52" t="s">
        <v>379</v>
      </c>
      <c r="B5" s="52"/>
      <c r="C5" s="55" t="s">
        <v>380</v>
      </c>
      <c r="D5" s="55"/>
      <c r="E5" s="56" t="s">
        <v>381</v>
      </c>
      <c r="F5" s="57"/>
      <c r="G5" s="53">
        <v>82738500</v>
      </c>
      <c r="H5" s="54"/>
      <c r="I5" s="67"/>
    </row>
    <row r="6" customHeight="1" spans="1:9">
      <c r="A6" s="58" t="s">
        <v>382</v>
      </c>
      <c r="B6" s="59" t="s">
        <v>383</v>
      </c>
      <c r="C6" s="60"/>
      <c r="D6" s="61" t="s">
        <v>384</v>
      </c>
      <c r="E6" s="62"/>
      <c r="F6" s="61" t="s">
        <v>385</v>
      </c>
      <c r="G6" s="60"/>
      <c r="H6" s="52" t="s">
        <v>386</v>
      </c>
      <c r="I6" s="52"/>
    </row>
    <row r="7" customHeight="1" spans="1:9">
      <c r="A7" s="55"/>
      <c r="B7" s="63"/>
      <c r="C7" s="64"/>
      <c r="D7" s="63"/>
      <c r="E7" s="65"/>
      <c r="F7" s="63"/>
      <c r="G7" s="64"/>
      <c r="H7" s="52" t="s">
        <v>387</v>
      </c>
      <c r="I7" s="52" t="s">
        <v>388</v>
      </c>
    </row>
    <row r="8" customHeight="1" spans="1:9">
      <c r="A8" s="55"/>
      <c r="B8" s="66" t="s">
        <v>389</v>
      </c>
      <c r="C8" s="52" t="s">
        <v>390</v>
      </c>
      <c r="D8" s="53">
        <v>2887.81</v>
      </c>
      <c r="E8" s="67"/>
      <c r="F8" s="68">
        <v>1</v>
      </c>
      <c r="G8" s="69"/>
      <c r="H8" s="70">
        <v>4179.71229</v>
      </c>
      <c r="I8" s="70">
        <v>1780.41</v>
      </c>
    </row>
    <row r="9" customHeight="1" spans="1:9">
      <c r="A9" s="55"/>
      <c r="B9" s="71"/>
      <c r="C9" s="52" t="s">
        <v>281</v>
      </c>
      <c r="D9" s="53"/>
      <c r="E9" s="67"/>
      <c r="F9" s="68"/>
      <c r="G9" s="69" t="s">
        <v>70</v>
      </c>
      <c r="H9" s="55"/>
      <c r="I9" s="55" t="s">
        <v>70</v>
      </c>
    </row>
    <row r="10" customHeight="1" spans="1:9">
      <c r="A10" s="55"/>
      <c r="B10" s="71"/>
      <c r="C10" s="52" t="s">
        <v>69</v>
      </c>
      <c r="D10" s="53"/>
      <c r="E10" s="67"/>
      <c r="F10" s="68"/>
      <c r="G10" s="69" t="s">
        <v>70</v>
      </c>
      <c r="H10" s="55"/>
      <c r="I10" s="55" t="s">
        <v>70</v>
      </c>
    </row>
    <row r="11" customHeight="1" spans="1:9">
      <c r="A11" s="55"/>
      <c r="B11" s="58"/>
      <c r="C11" s="72" t="s">
        <v>391</v>
      </c>
      <c r="D11" s="73">
        <v>2887.81</v>
      </c>
      <c r="E11" s="74"/>
      <c r="F11" s="75">
        <v>1</v>
      </c>
      <c r="G11" s="76">
        <v>1</v>
      </c>
      <c r="H11" s="77">
        <v>4179.71</v>
      </c>
      <c r="I11" s="77">
        <v>1780.41</v>
      </c>
    </row>
    <row r="12" customHeight="1" spans="1:9">
      <c r="A12" s="55"/>
      <c r="B12" s="66" t="s">
        <v>392</v>
      </c>
      <c r="C12" s="52" t="s">
        <v>393</v>
      </c>
      <c r="D12" s="53">
        <v>1200.48</v>
      </c>
      <c r="E12" s="67"/>
      <c r="F12" s="68">
        <f>D12/D11</f>
        <v>0.415706019440337</v>
      </c>
      <c r="G12" s="69" t="s">
        <v>70</v>
      </c>
      <c r="H12" s="55">
        <v>1284.99</v>
      </c>
      <c r="I12" s="55">
        <v>1130.76</v>
      </c>
    </row>
    <row r="13" customHeight="1" spans="1:9">
      <c r="A13" s="55"/>
      <c r="B13" s="71"/>
      <c r="C13" s="52" t="s">
        <v>394</v>
      </c>
      <c r="D13" s="53">
        <v>86.79</v>
      </c>
      <c r="E13" s="67"/>
      <c r="F13" s="68">
        <f>D13/D11</f>
        <v>0.0300539162895066</v>
      </c>
      <c r="G13" s="69" t="s">
        <v>70</v>
      </c>
      <c r="H13" s="55">
        <v>45.2</v>
      </c>
      <c r="I13" s="55">
        <v>58.07</v>
      </c>
    </row>
    <row r="14" customHeight="1" spans="1:9">
      <c r="A14" s="55"/>
      <c r="B14" s="71"/>
      <c r="C14" s="52" t="s">
        <v>395</v>
      </c>
      <c r="D14" s="53">
        <v>1600.54</v>
      </c>
      <c r="E14" s="67"/>
      <c r="F14" s="68">
        <f>D14/D11</f>
        <v>0.554240064270156</v>
      </c>
      <c r="G14" s="69" t="s">
        <v>70</v>
      </c>
      <c r="H14" s="55">
        <v>2849.52</v>
      </c>
      <c r="I14" s="55">
        <v>591.58</v>
      </c>
    </row>
    <row r="15" customHeight="1" spans="1:9">
      <c r="A15" s="78"/>
      <c r="B15" s="71"/>
      <c r="C15" s="79" t="s">
        <v>391</v>
      </c>
      <c r="D15" s="73">
        <v>2887.81</v>
      </c>
      <c r="E15" s="74"/>
      <c r="F15" s="75">
        <v>1</v>
      </c>
      <c r="G15" s="76">
        <v>1</v>
      </c>
      <c r="H15" s="80">
        <f>SUM(H12:H14)</f>
        <v>4179.71</v>
      </c>
      <c r="I15" s="80">
        <v>1780.41</v>
      </c>
    </row>
    <row r="16" s="3" customFormat="1" ht="252" customHeight="1" spans="1:9">
      <c r="A16" s="6" t="s">
        <v>396</v>
      </c>
      <c r="B16" s="9" t="s">
        <v>397</v>
      </c>
      <c r="C16" s="9"/>
      <c r="D16" s="9"/>
      <c r="E16" s="9"/>
      <c r="F16" s="9"/>
      <c r="G16" s="9"/>
      <c r="H16" s="9"/>
      <c r="I16" s="9"/>
    </row>
    <row r="17" s="3" customFormat="1" ht="72" customHeight="1" spans="1:9">
      <c r="A17" s="6" t="s">
        <v>398</v>
      </c>
      <c r="B17" s="9" t="s">
        <v>399</v>
      </c>
      <c r="C17" s="9"/>
      <c r="D17" s="9"/>
      <c r="E17" s="9"/>
      <c r="F17" s="9"/>
      <c r="G17" s="9"/>
      <c r="H17" s="9"/>
      <c r="I17" s="9"/>
    </row>
    <row r="18" s="3" customFormat="1" customHeight="1" spans="1:9">
      <c r="A18" s="12" t="s">
        <v>400</v>
      </c>
      <c r="B18" s="11" t="s">
        <v>277</v>
      </c>
      <c r="C18" s="11"/>
      <c r="D18" s="11" t="s">
        <v>401</v>
      </c>
      <c r="E18" s="11"/>
      <c r="F18" s="11" t="s">
        <v>402</v>
      </c>
      <c r="G18" s="11" t="s">
        <v>403</v>
      </c>
      <c r="H18" s="11" t="s">
        <v>404</v>
      </c>
      <c r="I18" s="11"/>
    </row>
    <row r="19" s="3" customFormat="1" customHeight="1" spans="1:9">
      <c r="A19" s="16"/>
      <c r="B19" s="81" t="s">
        <v>405</v>
      </c>
      <c r="C19" s="81"/>
      <c r="D19" s="7" t="s">
        <v>406</v>
      </c>
      <c r="E19" s="7"/>
      <c r="F19" s="7">
        <v>72.22</v>
      </c>
      <c r="G19" s="7">
        <v>72.22</v>
      </c>
      <c r="H19" s="7" t="s">
        <v>407</v>
      </c>
      <c r="I19" s="7"/>
    </row>
    <row r="20" s="3" customFormat="1" customHeight="1" spans="1:9">
      <c r="A20" s="16"/>
      <c r="B20" s="7" t="s">
        <v>408</v>
      </c>
      <c r="C20" s="7"/>
      <c r="D20" s="7" t="s">
        <v>406</v>
      </c>
      <c r="E20" s="7"/>
      <c r="F20" s="7">
        <v>3.12</v>
      </c>
      <c r="G20" s="7">
        <v>3.12</v>
      </c>
      <c r="H20" s="7" t="s">
        <v>409</v>
      </c>
      <c r="I20" s="7"/>
    </row>
    <row r="21" s="3" customFormat="1" customHeight="1" spans="1:9">
      <c r="A21" s="16"/>
      <c r="B21" s="82" t="s">
        <v>410</v>
      </c>
      <c r="C21" s="82"/>
      <c r="D21" s="7" t="s">
        <v>406</v>
      </c>
      <c r="E21" s="7"/>
      <c r="F21" s="83">
        <v>5</v>
      </c>
      <c r="G21" s="83">
        <v>5</v>
      </c>
      <c r="H21" s="84" t="s">
        <v>411</v>
      </c>
      <c r="I21" s="84"/>
    </row>
    <row r="22" s="3" customFormat="1" customHeight="1" spans="1:9">
      <c r="A22" s="16"/>
      <c r="B22" s="81" t="s">
        <v>412</v>
      </c>
      <c r="C22" s="81"/>
      <c r="D22" s="7" t="s">
        <v>406</v>
      </c>
      <c r="E22" s="7"/>
      <c r="F22" s="7">
        <v>5.2</v>
      </c>
      <c r="G22" s="7">
        <v>5.2</v>
      </c>
      <c r="H22" s="7" t="s">
        <v>413</v>
      </c>
      <c r="I22" s="7"/>
    </row>
    <row r="23" s="3" customFormat="1" customHeight="1" spans="1:9">
      <c r="A23" s="16"/>
      <c r="B23" s="82" t="s">
        <v>414</v>
      </c>
      <c r="C23" s="82"/>
      <c r="D23" s="7" t="s">
        <v>406</v>
      </c>
      <c r="E23" s="7"/>
      <c r="F23" s="83">
        <v>17</v>
      </c>
      <c r="G23" s="83">
        <v>17</v>
      </c>
      <c r="H23" s="84" t="s">
        <v>415</v>
      </c>
      <c r="I23" s="84"/>
    </row>
    <row r="24" s="3" customFormat="1" customHeight="1" spans="1:9">
      <c r="A24" s="16"/>
      <c r="B24" s="82" t="s">
        <v>416</v>
      </c>
      <c r="C24" s="82"/>
      <c r="D24" s="7" t="s">
        <v>406</v>
      </c>
      <c r="E24" s="7"/>
      <c r="F24" s="83">
        <v>200</v>
      </c>
      <c r="G24" s="83">
        <v>200</v>
      </c>
      <c r="H24" s="84" t="s">
        <v>417</v>
      </c>
      <c r="I24" s="84"/>
    </row>
    <row r="25" s="3" customFormat="1" customHeight="1" spans="1:9">
      <c r="A25" s="16"/>
      <c r="B25" s="82" t="s">
        <v>355</v>
      </c>
      <c r="C25" s="82"/>
      <c r="D25" s="7" t="s">
        <v>406</v>
      </c>
      <c r="E25" s="7"/>
      <c r="F25" s="83">
        <v>59.85</v>
      </c>
      <c r="G25" s="83">
        <v>59.85</v>
      </c>
      <c r="H25" s="82" t="s">
        <v>418</v>
      </c>
      <c r="I25" s="82"/>
    </row>
    <row r="26" s="3" customFormat="1" customHeight="1" spans="1:9">
      <c r="A26" s="16"/>
      <c r="B26" s="82" t="s">
        <v>358</v>
      </c>
      <c r="C26" s="82"/>
      <c r="D26" s="7" t="s">
        <v>406</v>
      </c>
      <c r="E26" s="7"/>
      <c r="F26" s="83">
        <v>13.34</v>
      </c>
      <c r="G26" s="83">
        <v>13.34</v>
      </c>
      <c r="H26" s="82" t="s">
        <v>419</v>
      </c>
      <c r="I26" s="82"/>
    </row>
    <row r="27" s="3" customFormat="1" customHeight="1" spans="1:9">
      <c r="A27" s="16"/>
      <c r="B27" s="82" t="s">
        <v>366</v>
      </c>
      <c r="C27" s="82"/>
      <c r="D27" s="7" t="s">
        <v>406</v>
      </c>
      <c r="E27" s="7"/>
      <c r="F27" s="83">
        <v>906.12</v>
      </c>
      <c r="G27" s="83">
        <v>906.12</v>
      </c>
      <c r="H27" s="82" t="s">
        <v>420</v>
      </c>
      <c r="I27" s="82"/>
    </row>
    <row r="28" s="3" customFormat="1" customHeight="1" spans="1:9">
      <c r="A28" s="16"/>
      <c r="B28" s="82" t="s">
        <v>369</v>
      </c>
      <c r="C28" s="82"/>
      <c r="D28" s="7" t="s">
        <v>406</v>
      </c>
      <c r="E28" s="7"/>
      <c r="F28" s="83">
        <v>18.97</v>
      </c>
      <c r="G28" s="83">
        <v>18.97</v>
      </c>
      <c r="H28" s="84" t="s">
        <v>421</v>
      </c>
      <c r="I28" s="84"/>
    </row>
    <row r="29" s="3" customFormat="1" customHeight="1" spans="1:9">
      <c r="A29" s="16"/>
      <c r="B29" s="82" t="s">
        <v>361</v>
      </c>
      <c r="C29" s="82"/>
      <c r="D29" s="7" t="s">
        <v>406</v>
      </c>
      <c r="E29" s="7"/>
      <c r="F29" s="83">
        <v>6.3</v>
      </c>
      <c r="G29" s="83">
        <v>6.3</v>
      </c>
      <c r="H29" s="82" t="s">
        <v>422</v>
      </c>
      <c r="I29" s="82"/>
    </row>
    <row r="30" s="3" customFormat="1" customHeight="1" spans="1:9">
      <c r="A30" s="16"/>
      <c r="B30" s="82" t="s">
        <v>372</v>
      </c>
      <c r="C30" s="82"/>
      <c r="D30" s="7" t="s">
        <v>406</v>
      </c>
      <c r="E30" s="7"/>
      <c r="F30" s="83">
        <v>222.68</v>
      </c>
      <c r="G30" s="83">
        <v>222.68</v>
      </c>
      <c r="H30" s="82" t="s">
        <v>423</v>
      </c>
      <c r="I30" s="82"/>
    </row>
    <row r="31" s="3" customFormat="1" customHeight="1" spans="1:9">
      <c r="A31" s="16"/>
      <c r="B31" s="82" t="s">
        <v>424</v>
      </c>
      <c r="C31" s="82"/>
      <c r="D31" s="7" t="s">
        <v>406</v>
      </c>
      <c r="E31" s="7"/>
      <c r="F31" s="83">
        <v>70.74</v>
      </c>
      <c r="G31" s="83">
        <v>70.74</v>
      </c>
      <c r="H31" s="82" t="s">
        <v>425</v>
      </c>
      <c r="I31" s="82"/>
    </row>
    <row r="32" s="3" customFormat="1" customHeight="1" spans="1:9">
      <c r="A32" s="21"/>
      <c r="B32" s="85" t="s">
        <v>71</v>
      </c>
      <c r="C32" s="86"/>
      <c r="D32" s="11" t="s">
        <v>406</v>
      </c>
      <c r="E32" s="11"/>
      <c r="F32" s="87">
        <f>SUM(F19:F31)</f>
        <v>1600.54</v>
      </c>
      <c r="G32" s="87">
        <f>SUM(G19:G31)</f>
        <v>1600.54</v>
      </c>
      <c r="H32" s="85"/>
      <c r="I32" s="86"/>
    </row>
    <row r="33" s="3" customFormat="1" customHeight="1" spans="1:9">
      <c r="A33" s="6" t="s">
        <v>426</v>
      </c>
      <c r="B33" s="11" t="s">
        <v>427</v>
      </c>
      <c r="C33" s="11"/>
      <c r="D33" s="11"/>
      <c r="E33" s="11"/>
      <c r="F33" s="11" t="s">
        <v>428</v>
      </c>
      <c r="G33" s="11"/>
      <c r="H33" s="11"/>
      <c r="I33" s="11"/>
    </row>
    <row r="34" s="3" customFormat="1" ht="213" customHeight="1" spans="1:9">
      <c r="A34" s="6"/>
      <c r="B34" s="88" t="s">
        <v>429</v>
      </c>
      <c r="C34" s="88"/>
      <c r="D34" s="88"/>
      <c r="E34" s="88"/>
      <c r="F34" s="88" t="s">
        <v>430</v>
      </c>
      <c r="G34" s="88"/>
      <c r="H34" s="88"/>
      <c r="I34" s="88"/>
    </row>
    <row r="35" s="3" customFormat="1" customHeight="1" spans="1:9">
      <c r="A35" s="6" t="s">
        <v>431</v>
      </c>
      <c r="B35" s="7" t="s">
        <v>432</v>
      </c>
      <c r="C35" s="7"/>
      <c r="D35" s="7"/>
      <c r="E35" s="7"/>
      <c r="F35" s="7"/>
      <c r="G35" s="7"/>
      <c r="H35" s="7"/>
      <c r="I35" s="7"/>
    </row>
    <row r="36" s="3" customFormat="1" customHeight="1" spans="1:9">
      <c r="A36" s="32" t="s">
        <v>433</v>
      </c>
      <c r="B36" s="32" t="s">
        <v>434</v>
      </c>
      <c r="C36" s="32" t="s">
        <v>435</v>
      </c>
      <c r="D36" s="32"/>
      <c r="E36" s="32" t="s">
        <v>436</v>
      </c>
      <c r="F36" s="32"/>
      <c r="G36" s="32"/>
      <c r="H36" s="32"/>
      <c r="I36" s="32" t="s">
        <v>437</v>
      </c>
    </row>
    <row r="37" s="3" customFormat="1" customHeight="1" spans="1:9">
      <c r="A37" s="32"/>
      <c r="B37" s="32"/>
      <c r="C37" s="32"/>
      <c r="D37" s="32"/>
      <c r="E37" s="32" t="s">
        <v>438</v>
      </c>
      <c r="F37" s="32"/>
      <c r="G37" s="32" t="s">
        <v>439</v>
      </c>
      <c r="H37" s="32" t="s">
        <v>440</v>
      </c>
      <c r="I37" s="32"/>
    </row>
    <row r="38" s="3" customFormat="1" customHeight="1" spans="1:9">
      <c r="A38" s="32"/>
      <c r="B38" s="32"/>
      <c r="C38" s="32"/>
      <c r="D38" s="32"/>
      <c r="E38" s="32" t="s">
        <v>387</v>
      </c>
      <c r="F38" s="32" t="s">
        <v>388</v>
      </c>
      <c r="G38" s="32"/>
      <c r="H38" s="32"/>
      <c r="I38" s="32"/>
    </row>
    <row r="39" s="3" customFormat="1" customHeight="1" spans="1:9">
      <c r="A39" s="32" t="s">
        <v>441</v>
      </c>
      <c r="B39" s="33" t="s">
        <v>442</v>
      </c>
      <c r="C39" s="33" t="s">
        <v>443</v>
      </c>
      <c r="D39" s="33"/>
      <c r="E39" s="33" t="s">
        <v>444</v>
      </c>
      <c r="F39" s="33" t="s">
        <v>444</v>
      </c>
      <c r="G39" s="33" t="s">
        <v>444</v>
      </c>
      <c r="H39" s="33" t="s">
        <v>444</v>
      </c>
      <c r="I39" s="33" t="s">
        <v>445</v>
      </c>
    </row>
    <row r="40" s="3" customFormat="1" customHeight="1" spans="1:9">
      <c r="A40" s="32"/>
      <c r="B40" s="33"/>
      <c r="C40" s="33" t="s">
        <v>446</v>
      </c>
      <c r="D40" s="33"/>
      <c r="E40" s="33" t="s">
        <v>444</v>
      </c>
      <c r="F40" s="33" t="s">
        <v>444</v>
      </c>
      <c r="G40" s="33" t="s">
        <v>444</v>
      </c>
      <c r="H40" s="33" t="s">
        <v>444</v>
      </c>
      <c r="I40" s="33" t="s">
        <v>445</v>
      </c>
    </row>
    <row r="41" s="3" customFormat="1" customHeight="1" spans="1:9">
      <c r="A41" s="32"/>
      <c r="B41" s="33"/>
      <c r="C41" s="33" t="s">
        <v>447</v>
      </c>
      <c r="D41" s="33"/>
      <c r="E41" s="33" t="s">
        <v>444</v>
      </c>
      <c r="F41" s="33" t="s">
        <v>444</v>
      </c>
      <c r="G41" s="33" t="s">
        <v>444</v>
      </c>
      <c r="H41" s="33" t="s">
        <v>444</v>
      </c>
      <c r="I41" s="33" t="s">
        <v>445</v>
      </c>
    </row>
    <row r="42" s="3" customFormat="1" customHeight="1" spans="1:9">
      <c r="A42" s="32"/>
      <c r="B42" s="33"/>
      <c r="C42" s="33" t="s">
        <v>448</v>
      </c>
      <c r="D42" s="33"/>
      <c r="E42" s="33" t="s">
        <v>444</v>
      </c>
      <c r="F42" s="33" t="s">
        <v>444</v>
      </c>
      <c r="G42" s="33" t="s">
        <v>444</v>
      </c>
      <c r="H42" s="33" t="s">
        <v>444</v>
      </c>
      <c r="I42" s="33" t="s">
        <v>445</v>
      </c>
    </row>
    <row r="43" s="3" customFormat="1" customHeight="1" spans="1:9">
      <c r="A43" s="32"/>
      <c r="B43" s="33"/>
      <c r="C43" s="33" t="s">
        <v>449</v>
      </c>
      <c r="D43" s="33"/>
      <c r="E43" s="89">
        <v>0.02</v>
      </c>
      <c r="F43" s="89">
        <v>0.02</v>
      </c>
      <c r="G43" s="89">
        <v>0.02</v>
      </c>
      <c r="H43" s="89">
        <v>0.02</v>
      </c>
      <c r="I43" s="33" t="s">
        <v>445</v>
      </c>
    </row>
    <row r="44" s="3" customFormat="1" customHeight="1" spans="1:9">
      <c r="A44" s="32"/>
      <c r="B44" s="33"/>
      <c r="C44" s="33" t="s">
        <v>450</v>
      </c>
      <c r="D44" s="33"/>
      <c r="E44" s="33" t="s">
        <v>444</v>
      </c>
      <c r="F44" s="33" t="s">
        <v>444</v>
      </c>
      <c r="G44" s="33" t="s">
        <v>444</v>
      </c>
      <c r="H44" s="33" t="s">
        <v>444</v>
      </c>
      <c r="I44" s="33" t="s">
        <v>445</v>
      </c>
    </row>
    <row r="45" s="3" customFormat="1" customHeight="1" spans="1:9">
      <c r="A45" s="11" t="s">
        <v>451</v>
      </c>
      <c r="B45" s="7" t="s">
        <v>452</v>
      </c>
      <c r="C45" s="90" t="s">
        <v>453</v>
      </c>
      <c r="D45" s="91"/>
      <c r="E45" s="92">
        <v>1</v>
      </c>
      <c r="F45" s="92">
        <v>1</v>
      </c>
      <c r="G45" s="92">
        <v>1</v>
      </c>
      <c r="H45" s="92">
        <v>1</v>
      </c>
      <c r="I45" s="33" t="s">
        <v>445</v>
      </c>
    </row>
    <row r="46" s="3" customFormat="1" customHeight="1" spans="1:9">
      <c r="A46" s="11"/>
      <c r="B46" s="7" t="s">
        <v>452</v>
      </c>
      <c r="C46" s="90" t="s">
        <v>454</v>
      </c>
      <c r="D46" s="91"/>
      <c r="E46" s="33" t="s">
        <v>455</v>
      </c>
      <c r="F46" s="33" t="s">
        <v>455</v>
      </c>
      <c r="G46" s="33" t="s">
        <v>455</v>
      </c>
      <c r="H46" s="7" t="s">
        <v>455</v>
      </c>
      <c r="I46" s="33" t="s">
        <v>445</v>
      </c>
    </row>
    <row r="47" s="3" customFormat="1" customHeight="1" spans="1:11">
      <c r="A47" s="11"/>
      <c r="B47" s="7" t="s">
        <v>452</v>
      </c>
      <c r="C47" s="90" t="s">
        <v>456</v>
      </c>
      <c r="D47" s="91"/>
      <c r="E47" s="92">
        <v>1</v>
      </c>
      <c r="F47" s="92">
        <v>1</v>
      </c>
      <c r="G47" s="92">
        <v>1</v>
      </c>
      <c r="H47" s="92">
        <v>1</v>
      </c>
      <c r="I47" s="33" t="s">
        <v>445</v>
      </c>
      <c r="K47" s="92"/>
    </row>
    <row r="48" s="3" customFormat="1" customHeight="1" spans="1:9">
      <c r="A48" s="11"/>
      <c r="B48" s="7" t="s">
        <v>457</v>
      </c>
      <c r="C48" s="90" t="s">
        <v>458</v>
      </c>
      <c r="D48" s="91"/>
      <c r="E48" s="34">
        <v>0.95</v>
      </c>
      <c r="F48" s="34">
        <v>0.95</v>
      </c>
      <c r="G48" s="34">
        <v>0.95</v>
      </c>
      <c r="H48" s="34">
        <v>0.95</v>
      </c>
      <c r="I48" s="33" t="s">
        <v>445</v>
      </c>
    </row>
    <row r="49" s="3" customFormat="1" customHeight="1" spans="1:9">
      <c r="A49" s="11"/>
      <c r="B49" s="7" t="s">
        <v>459</v>
      </c>
      <c r="C49" s="90" t="s">
        <v>460</v>
      </c>
      <c r="D49" s="91"/>
      <c r="E49" s="34">
        <v>0.98</v>
      </c>
      <c r="F49" s="34">
        <v>0.98</v>
      </c>
      <c r="G49" s="34">
        <v>0.98</v>
      </c>
      <c r="H49" s="34">
        <v>0.98</v>
      </c>
      <c r="I49" s="33" t="s">
        <v>445</v>
      </c>
    </row>
    <row r="50" s="3" customFormat="1" customHeight="1" spans="1:9">
      <c r="A50" s="11" t="s">
        <v>461</v>
      </c>
      <c r="B50" s="7" t="s">
        <v>462</v>
      </c>
      <c r="C50" s="90" t="s">
        <v>463</v>
      </c>
      <c r="D50" s="91"/>
      <c r="E50" s="7" t="s">
        <v>464</v>
      </c>
      <c r="F50" s="7" t="s">
        <v>464</v>
      </c>
      <c r="G50" s="7" t="s">
        <v>464</v>
      </c>
      <c r="H50" s="7" t="s">
        <v>464</v>
      </c>
      <c r="I50" s="33" t="s">
        <v>445</v>
      </c>
    </row>
    <row r="51" s="3" customFormat="1" customHeight="1" spans="1:9">
      <c r="A51" s="11"/>
      <c r="B51" s="7" t="s">
        <v>462</v>
      </c>
      <c r="C51" s="90" t="s">
        <v>465</v>
      </c>
      <c r="D51" s="91"/>
      <c r="E51" s="7" t="s">
        <v>464</v>
      </c>
      <c r="F51" s="7" t="s">
        <v>464</v>
      </c>
      <c r="G51" s="7" t="s">
        <v>464</v>
      </c>
      <c r="H51" s="7" t="s">
        <v>464</v>
      </c>
      <c r="I51" s="33" t="s">
        <v>445</v>
      </c>
    </row>
    <row r="52" s="3" customFormat="1" customHeight="1" spans="1:9">
      <c r="A52" s="11" t="s">
        <v>466</v>
      </c>
      <c r="B52" s="7" t="s">
        <v>467</v>
      </c>
      <c r="C52" s="90" t="s">
        <v>468</v>
      </c>
      <c r="D52" s="91"/>
      <c r="E52" s="34">
        <v>0.9</v>
      </c>
      <c r="F52" s="34">
        <v>0.9</v>
      </c>
      <c r="G52" s="34">
        <v>0.9</v>
      </c>
      <c r="H52" s="34">
        <v>0.9</v>
      </c>
      <c r="I52" s="33" t="s">
        <v>445</v>
      </c>
    </row>
    <row r="53" s="3" customFormat="1" customHeight="1" spans="1:9">
      <c r="A53" s="6" t="s">
        <v>469</v>
      </c>
      <c r="B53" s="7" t="s">
        <v>415</v>
      </c>
      <c r="C53" s="7"/>
      <c r="D53" s="7"/>
      <c r="E53" s="7"/>
      <c r="F53" s="7"/>
      <c r="G53" s="7"/>
      <c r="H53" s="7"/>
      <c r="I53" s="7"/>
    </row>
    <row r="54" s="3" customFormat="1" customHeight="1" spans="1:9">
      <c r="A54" s="11" t="s">
        <v>451</v>
      </c>
      <c r="B54" s="7" t="s">
        <v>452</v>
      </c>
      <c r="C54" s="90" t="s">
        <v>470</v>
      </c>
      <c r="D54" s="91"/>
      <c r="E54" s="34" t="s">
        <v>471</v>
      </c>
      <c r="F54" s="34" t="s">
        <v>471</v>
      </c>
      <c r="G54" s="34" t="s">
        <v>471</v>
      </c>
      <c r="H54" s="7" t="s">
        <v>471</v>
      </c>
      <c r="I54" s="33" t="s">
        <v>472</v>
      </c>
    </row>
    <row r="55" s="3" customFormat="1" customHeight="1" spans="1:9">
      <c r="A55" s="11"/>
      <c r="B55" s="7" t="s">
        <v>457</v>
      </c>
      <c r="C55" s="90" t="s">
        <v>473</v>
      </c>
      <c r="D55" s="91"/>
      <c r="E55" s="34">
        <v>1</v>
      </c>
      <c r="F55" s="34">
        <v>1</v>
      </c>
      <c r="G55" s="34">
        <v>1</v>
      </c>
      <c r="H55" s="7">
        <v>1</v>
      </c>
      <c r="I55" s="33" t="s">
        <v>472</v>
      </c>
    </row>
    <row r="56" s="3" customFormat="1" customHeight="1" spans="1:9">
      <c r="A56" s="11"/>
      <c r="B56" s="7" t="s">
        <v>459</v>
      </c>
      <c r="C56" s="90" t="s">
        <v>474</v>
      </c>
      <c r="D56" s="91"/>
      <c r="E56" s="34" t="s">
        <v>475</v>
      </c>
      <c r="F56" s="34" t="s">
        <v>475</v>
      </c>
      <c r="G56" s="34" t="s">
        <v>475</v>
      </c>
      <c r="H56" s="7" t="s">
        <v>476</v>
      </c>
      <c r="I56" s="33" t="s">
        <v>472</v>
      </c>
    </row>
    <row r="57" s="3" customFormat="1" customHeight="1" spans="1:9">
      <c r="A57" s="11" t="s">
        <v>461</v>
      </c>
      <c r="B57" s="7" t="s">
        <v>462</v>
      </c>
      <c r="C57" s="90" t="s">
        <v>477</v>
      </c>
      <c r="D57" s="91"/>
      <c r="E57" s="7" t="s">
        <v>478</v>
      </c>
      <c r="F57" s="7" t="s">
        <v>478</v>
      </c>
      <c r="G57" s="7" t="s">
        <v>478</v>
      </c>
      <c r="H57" s="7" t="s">
        <v>478</v>
      </c>
      <c r="I57" s="33" t="s">
        <v>472</v>
      </c>
    </row>
    <row r="58" s="3" customFormat="1" customHeight="1" spans="1:9">
      <c r="A58" s="11" t="s">
        <v>466</v>
      </c>
      <c r="B58" s="7" t="s">
        <v>467</v>
      </c>
      <c r="C58" s="90" t="s">
        <v>479</v>
      </c>
      <c r="D58" s="91"/>
      <c r="E58" s="34">
        <v>0.9</v>
      </c>
      <c r="F58" s="34">
        <v>0.9</v>
      </c>
      <c r="G58" s="34">
        <v>0.9</v>
      </c>
      <c r="H58" s="34">
        <v>0.9</v>
      </c>
      <c r="I58" s="33" t="s">
        <v>472</v>
      </c>
    </row>
    <row r="59" s="3" customFormat="1" customHeight="1" spans="1:9">
      <c r="A59" s="6" t="s">
        <v>480</v>
      </c>
      <c r="B59" s="7" t="s">
        <v>481</v>
      </c>
      <c r="C59" s="7"/>
      <c r="D59" s="7"/>
      <c r="E59" s="7"/>
      <c r="F59" s="7"/>
      <c r="G59" s="7"/>
      <c r="H59" s="7"/>
      <c r="I59" s="7"/>
    </row>
    <row r="60" s="3" customFormat="1" customHeight="1" spans="1:9">
      <c r="A60" s="11" t="s">
        <v>451</v>
      </c>
      <c r="B60" s="7" t="s">
        <v>452</v>
      </c>
      <c r="C60" s="90" t="s">
        <v>482</v>
      </c>
      <c r="D60" s="91"/>
      <c r="E60" s="34" t="s">
        <v>483</v>
      </c>
      <c r="F60" s="34" t="s">
        <v>483</v>
      </c>
      <c r="G60" s="34" t="s">
        <v>483</v>
      </c>
      <c r="H60" s="34" t="s">
        <v>483</v>
      </c>
      <c r="I60" s="7" t="s">
        <v>472</v>
      </c>
    </row>
    <row r="61" s="3" customFormat="1" customHeight="1" spans="1:9">
      <c r="A61" s="11"/>
      <c r="B61" s="7" t="s">
        <v>457</v>
      </c>
      <c r="C61" s="90" t="s">
        <v>484</v>
      </c>
      <c r="D61" s="91"/>
      <c r="E61" s="34">
        <v>1</v>
      </c>
      <c r="F61" s="34">
        <v>1</v>
      </c>
      <c r="G61" s="34">
        <v>1</v>
      </c>
      <c r="H61" s="34">
        <v>1</v>
      </c>
      <c r="I61" s="7" t="s">
        <v>472</v>
      </c>
    </row>
    <row r="62" s="3" customFormat="1" customHeight="1" spans="1:9">
      <c r="A62" s="11"/>
      <c r="B62" s="7" t="s">
        <v>459</v>
      </c>
      <c r="C62" s="90" t="s">
        <v>485</v>
      </c>
      <c r="D62" s="91"/>
      <c r="E62" s="34">
        <v>1</v>
      </c>
      <c r="F62" s="34">
        <v>1</v>
      </c>
      <c r="G62" s="34">
        <v>1</v>
      </c>
      <c r="H62" s="34">
        <v>1</v>
      </c>
      <c r="I62" s="7" t="s">
        <v>472</v>
      </c>
    </row>
    <row r="63" s="3" customFormat="1" customHeight="1" spans="1:9">
      <c r="A63" s="11" t="s">
        <v>461</v>
      </c>
      <c r="B63" s="7" t="s">
        <v>462</v>
      </c>
      <c r="C63" s="90" t="s">
        <v>486</v>
      </c>
      <c r="D63" s="91"/>
      <c r="E63" s="7" t="s">
        <v>487</v>
      </c>
      <c r="F63" s="7" t="s">
        <v>487</v>
      </c>
      <c r="G63" s="7" t="s">
        <v>487</v>
      </c>
      <c r="H63" s="7" t="s">
        <v>487</v>
      </c>
      <c r="I63" s="7" t="s">
        <v>472</v>
      </c>
    </row>
    <row r="64" s="3" customFormat="1" customHeight="1" spans="1:9">
      <c r="A64" s="11" t="s">
        <v>466</v>
      </c>
      <c r="B64" s="7" t="s">
        <v>467</v>
      </c>
      <c r="C64" s="90" t="s">
        <v>488</v>
      </c>
      <c r="D64" s="91" t="s">
        <v>488</v>
      </c>
      <c r="E64" s="34">
        <v>0.9</v>
      </c>
      <c r="F64" s="34">
        <v>0.9</v>
      </c>
      <c r="G64" s="34">
        <v>0.9</v>
      </c>
      <c r="H64" s="34">
        <v>0.9</v>
      </c>
      <c r="I64" s="7" t="s">
        <v>472</v>
      </c>
    </row>
    <row r="65" s="3" customFormat="1" customHeight="1" spans="1:9">
      <c r="A65" s="6" t="s">
        <v>489</v>
      </c>
      <c r="B65" s="7" t="s">
        <v>490</v>
      </c>
      <c r="C65" s="7"/>
      <c r="D65" s="7"/>
      <c r="E65" s="7"/>
      <c r="F65" s="7"/>
      <c r="G65" s="7"/>
      <c r="H65" s="7"/>
      <c r="I65" s="7"/>
    </row>
    <row r="66" s="3" customFormat="1" customHeight="1" spans="1:9">
      <c r="A66" s="11" t="s">
        <v>451</v>
      </c>
      <c r="B66" s="7" t="s">
        <v>452</v>
      </c>
      <c r="C66" s="90" t="s">
        <v>491</v>
      </c>
      <c r="D66" s="91"/>
      <c r="E66" s="34" t="s">
        <v>492</v>
      </c>
      <c r="F66" s="34" t="s">
        <v>492</v>
      </c>
      <c r="G66" s="34" t="s">
        <v>492</v>
      </c>
      <c r="H66" s="34" t="s">
        <v>492</v>
      </c>
      <c r="I66" s="7" t="s">
        <v>472</v>
      </c>
    </row>
    <row r="67" s="3" customFormat="1" customHeight="1" spans="1:9">
      <c r="A67" s="11"/>
      <c r="B67" s="7" t="s">
        <v>457</v>
      </c>
      <c r="C67" s="90" t="s">
        <v>493</v>
      </c>
      <c r="D67" s="91"/>
      <c r="E67" s="34">
        <v>1</v>
      </c>
      <c r="F67" s="34">
        <v>1</v>
      </c>
      <c r="G67" s="34">
        <v>1</v>
      </c>
      <c r="H67" s="34">
        <v>1</v>
      </c>
      <c r="I67" s="7" t="s">
        <v>472</v>
      </c>
    </row>
    <row r="68" s="3" customFormat="1" customHeight="1" spans="1:9">
      <c r="A68" s="11"/>
      <c r="B68" s="7" t="s">
        <v>459</v>
      </c>
      <c r="C68" s="90" t="s">
        <v>485</v>
      </c>
      <c r="D68" s="91"/>
      <c r="E68" s="34">
        <v>1</v>
      </c>
      <c r="F68" s="34">
        <v>1</v>
      </c>
      <c r="G68" s="34">
        <v>1</v>
      </c>
      <c r="H68" s="34">
        <v>1</v>
      </c>
      <c r="I68" s="7" t="s">
        <v>472</v>
      </c>
    </row>
    <row r="69" s="3" customFormat="1" customHeight="1" spans="1:9">
      <c r="A69" s="11" t="s">
        <v>461</v>
      </c>
      <c r="B69" s="7" t="s">
        <v>462</v>
      </c>
      <c r="C69" s="90" t="s">
        <v>494</v>
      </c>
      <c r="D69" s="91"/>
      <c r="E69" s="7" t="s">
        <v>495</v>
      </c>
      <c r="F69" s="7" t="s">
        <v>495</v>
      </c>
      <c r="G69" s="7" t="s">
        <v>495</v>
      </c>
      <c r="H69" s="7" t="s">
        <v>495</v>
      </c>
      <c r="I69" s="7" t="s">
        <v>472</v>
      </c>
    </row>
    <row r="70" s="3" customFormat="1" customHeight="1" spans="1:9">
      <c r="A70" s="11" t="s">
        <v>466</v>
      </c>
      <c r="B70" s="7" t="s">
        <v>467</v>
      </c>
      <c r="C70" s="90" t="s">
        <v>496</v>
      </c>
      <c r="D70" s="91"/>
      <c r="E70" s="34">
        <v>0.9</v>
      </c>
      <c r="F70" s="34">
        <v>0.9</v>
      </c>
      <c r="G70" s="34">
        <v>0.9</v>
      </c>
      <c r="H70" s="34">
        <v>0.9</v>
      </c>
      <c r="I70" s="7" t="s">
        <v>472</v>
      </c>
    </row>
    <row r="71" s="3" customFormat="1" customHeight="1" spans="1:9">
      <c r="A71" s="6" t="s">
        <v>497</v>
      </c>
      <c r="B71" s="7" t="s">
        <v>498</v>
      </c>
      <c r="C71" s="7"/>
      <c r="D71" s="7"/>
      <c r="E71" s="7"/>
      <c r="F71" s="7"/>
      <c r="G71" s="7"/>
      <c r="H71" s="7"/>
      <c r="I71" s="7"/>
    </row>
    <row r="72" s="3" customFormat="1" customHeight="1" spans="1:9">
      <c r="A72" s="11" t="s">
        <v>451</v>
      </c>
      <c r="B72" s="7" t="s">
        <v>452</v>
      </c>
      <c r="C72" s="90" t="s">
        <v>499</v>
      </c>
      <c r="D72" s="91"/>
      <c r="E72" s="34">
        <v>1</v>
      </c>
      <c r="F72" s="34">
        <v>1</v>
      </c>
      <c r="G72" s="34">
        <v>1</v>
      </c>
      <c r="H72" s="34">
        <v>1</v>
      </c>
      <c r="I72" s="7" t="s">
        <v>472</v>
      </c>
    </row>
    <row r="73" s="3" customFormat="1" customHeight="1" spans="1:9">
      <c r="A73" s="11"/>
      <c r="B73" s="7" t="s">
        <v>457</v>
      </c>
      <c r="C73" s="90" t="s">
        <v>500</v>
      </c>
      <c r="D73" s="91"/>
      <c r="E73" s="34"/>
      <c r="F73" s="34"/>
      <c r="G73" s="34">
        <v>1</v>
      </c>
      <c r="H73" s="34">
        <v>1</v>
      </c>
      <c r="I73" s="7" t="s">
        <v>472</v>
      </c>
    </row>
    <row r="74" s="3" customFormat="1" customHeight="1" spans="1:9">
      <c r="A74" s="11"/>
      <c r="B74" s="7" t="s">
        <v>459</v>
      </c>
      <c r="C74" s="90" t="s">
        <v>485</v>
      </c>
      <c r="D74" s="91"/>
      <c r="E74" s="34">
        <v>1</v>
      </c>
      <c r="F74" s="34">
        <v>1</v>
      </c>
      <c r="G74" s="34">
        <v>1</v>
      </c>
      <c r="H74" s="34">
        <v>1</v>
      </c>
      <c r="I74" s="7" t="s">
        <v>472</v>
      </c>
    </row>
    <row r="75" s="3" customFormat="1" customHeight="1" spans="1:9">
      <c r="A75" s="11" t="s">
        <v>461</v>
      </c>
      <c r="B75" s="7" t="s">
        <v>462</v>
      </c>
      <c r="C75" s="90" t="s">
        <v>501</v>
      </c>
      <c r="D75" s="91"/>
      <c r="E75" s="7"/>
      <c r="F75" s="7"/>
      <c r="G75" s="7" t="s">
        <v>502</v>
      </c>
      <c r="H75" s="7" t="s">
        <v>503</v>
      </c>
      <c r="I75" s="7" t="s">
        <v>472</v>
      </c>
    </row>
    <row r="76" s="3" customFormat="1" customHeight="1" spans="1:9">
      <c r="A76" s="11" t="s">
        <v>466</v>
      </c>
      <c r="B76" s="7" t="s">
        <v>467</v>
      </c>
      <c r="C76" s="90" t="s">
        <v>504</v>
      </c>
      <c r="D76" s="91"/>
      <c r="E76" s="34">
        <v>0.9</v>
      </c>
      <c r="F76" s="34">
        <v>0.9</v>
      </c>
      <c r="G76" s="34">
        <v>0.9</v>
      </c>
      <c r="H76" s="34">
        <v>0.9</v>
      </c>
      <c r="I76" s="7" t="s">
        <v>472</v>
      </c>
    </row>
    <row r="77" s="3" customFormat="1" customHeight="1" spans="1:9">
      <c r="A77" s="6" t="s">
        <v>505</v>
      </c>
      <c r="B77" s="7" t="s">
        <v>506</v>
      </c>
      <c r="C77" s="7"/>
      <c r="D77" s="7"/>
      <c r="E77" s="7"/>
      <c r="F77" s="7"/>
      <c r="G77" s="7"/>
      <c r="H77" s="7"/>
      <c r="I77" s="7"/>
    </row>
    <row r="78" s="3" customFormat="1" customHeight="1" spans="1:9">
      <c r="A78" s="11" t="s">
        <v>451</v>
      </c>
      <c r="B78" s="7" t="s">
        <v>452</v>
      </c>
      <c r="C78" s="90" t="s">
        <v>507</v>
      </c>
      <c r="D78" s="91"/>
      <c r="E78" s="34">
        <v>1</v>
      </c>
      <c r="F78" s="34">
        <v>1</v>
      </c>
      <c r="G78" s="34">
        <v>1</v>
      </c>
      <c r="H78" s="34">
        <v>1</v>
      </c>
      <c r="I78" s="7" t="s">
        <v>472</v>
      </c>
    </row>
    <row r="79" s="3" customFormat="1" customHeight="1" spans="1:9">
      <c r="A79" s="11"/>
      <c r="B79" s="7" t="s">
        <v>457</v>
      </c>
      <c r="C79" s="90" t="s">
        <v>508</v>
      </c>
      <c r="D79" s="91"/>
      <c r="E79" s="34" t="s">
        <v>509</v>
      </c>
      <c r="F79" s="34" t="s">
        <v>510</v>
      </c>
      <c r="G79" s="34" t="s">
        <v>511</v>
      </c>
      <c r="H79" s="34" t="s">
        <v>511</v>
      </c>
      <c r="I79" s="7" t="s">
        <v>472</v>
      </c>
    </row>
    <row r="80" s="3" customFormat="1" customHeight="1" spans="1:9">
      <c r="A80" s="11"/>
      <c r="B80" s="7" t="s">
        <v>459</v>
      </c>
      <c r="C80" s="90" t="s">
        <v>485</v>
      </c>
      <c r="D80" s="91"/>
      <c r="E80" s="34">
        <v>1</v>
      </c>
      <c r="F80" s="34">
        <v>1</v>
      </c>
      <c r="G80" s="34">
        <v>1</v>
      </c>
      <c r="H80" s="34">
        <v>1</v>
      </c>
      <c r="I80" s="7" t="s">
        <v>472</v>
      </c>
    </row>
    <row r="81" s="3" customFormat="1" customHeight="1" spans="1:9">
      <c r="A81" s="11" t="s">
        <v>461</v>
      </c>
      <c r="B81" s="7" t="s">
        <v>462</v>
      </c>
      <c r="C81" s="90" t="s">
        <v>512</v>
      </c>
      <c r="D81" s="91"/>
      <c r="E81" s="7" t="s">
        <v>513</v>
      </c>
      <c r="F81" s="7" t="s">
        <v>513</v>
      </c>
      <c r="G81" s="7" t="s">
        <v>513</v>
      </c>
      <c r="H81" s="7" t="s">
        <v>513</v>
      </c>
      <c r="I81" s="7" t="s">
        <v>472</v>
      </c>
    </row>
    <row r="82" s="3" customFormat="1" customHeight="1" spans="1:9">
      <c r="A82" s="11" t="s">
        <v>466</v>
      </c>
      <c r="B82" s="7" t="s">
        <v>467</v>
      </c>
      <c r="C82" s="90" t="s">
        <v>514</v>
      </c>
      <c r="D82" s="91"/>
      <c r="E82" s="34">
        <v>0.9</v>
      </c>
      <c r="F82" s="34">
        <v>0.9</v>
      </c>
      <c r="G82" s="34">
        <v>0.9</v>
      </c>
      <c r="H82" s="34">
        <v>0.9</v>
      </c>
      <c r="I82" s="7" t="s">
        <v>472</v>
      </c>
    </row>
    <row r="83" s="3" customFormat="1" customHeight="1" spans="1:9">
      <c r="A83" s="6" t="s">
        <v>515</v>
      </c>
      <c r="B83" s="7" t="s">
        <v>516</v>
      </c>
      <c r="C83" s="7"/>
      <c r="D83" s="7"/>
      <c r="E83" s="7"/>
      <c r="F83" s="7"/>
      <c r="G83" s="7"/>
      <c r="H83" s="7"/>
      <c r="I83" s="7"/>
    </row>
    <row r="84" s="3" customFormat="1" customHeight="1" spans="1:9">
      <c r="A84" s="11" t="s">
        <v>451</v>
      </c>
      <c r="B84" s="7" t="s">
        <v>452</v>
      </c>
      <c r="C84" s="90" t="s">
        <v>517</v>
      </c>
      <c r="D84" s="91"/>
      <c r="E84" s="34">
        <v>1</v>
      </c>
      <c r="F84" s="34">
        <v>1</v>
      </c>
      <c r="G84" s="34">
        <v>1</v>
      </c>
      <c r="H84" s="34">
        <v>1</v>
      </c>
      <c r="I84" s="7" t="s">
        <v>472</v>
      </c>
    </row>
    <row r="85" s="3" customFormat="1" customHeight="1" spans="1:9">
      <c r="A85" s="11"/>
      <c r="B85" s="7" t="s">
        <v>457</v>
      </c>
      <c r="C85" s="90" t="s">
        <v>518</v>
      </c>
      <c r="D85" s="91"/>
      <c r="E85" s="34">
        <v>1</v>
      </c>
      <c r="F85" s="34">
        <v>1</v>
      </c>
      <c r="G85" s="34">
        <v>1</v>
      </c>
      <c r="H85" s="34">
        <v>1</v>
      </c>
      <c r="I85" s="7" t="s">
        <v>472</v>
      </c>
    </row>
    <row r="86" s="3" customFormat="1" customHeight="1" spans="1:9">
      <c r="A86" s="11"/>
      <c r="B86" s="7" t="s">
        <v>459</v>
      </c>
      <c r="C86" s="90" t="s">
        <v>485</v>
      </c>
      <c r="D86" s="91"/>
      <c r="E86" s="34">
        <v>1</v>
      </c>
      <c r="F86" s="34">
        <v>1</v>
      </c>
      <c r="G86" s="34">
        <v>1</v>
      </c>
      <c r="H86" s="34">
        <v>1</v>
      </c>
      <c r="I86" s="7" t="s">
        <v>472</v>
      </c>
    </row>
    <row r="87" s="3" customFormat="1" customHeight="1" spans="1:9">
      <c r="A87" s="11" t="s">
        <v>461</v>
      </c>
      <c r="B87" s="7" t="s">
        <v>462</v>
      </c>
      <c r="C87" s="90" t="s">
        <v>519</v>
      </c>
      <c r="D87" s="91"/>
      <c r="E87" s="7" t="s">
        <v>520</v>
      </c>
      <c r="F87" s="7" t="s">
        <v>520</v>
      </c>
      <c r="G87" s="7" t="s">
        <v>520</v>
      </c>
      <c r="H87" s="7" t="s">
        <v>520</v>
      </c>
      <c r="I87" s="7" t="s">
        <v>472</v>
      </c>
    </row>
    <row r="88" s="3" customFormat="1" customHeight="1" spans="1:9">
      <c r="A88" s="11" t="s">
        <v>466</v>
      </c>
      <c r="B88" s="7" t="s">
        <v>467</v>
      </c>
      <c r="C88" s="90" t="s">
        <v>514</v>
      </c>
      <c r="D88" s="91"/>
      <c r="E88" s="34">
        <v>0.9</v>
      </c>
      <c r="F88" s="34">
        <v>0.9</v>
      </c>
      <c r="G88" s="34">
        <v>0.9</v>
      </c>
      <c r="H88" s="34">
        <v>0.9</v>
      </c>
      <c r="I88" s="7" t="s">
        <v>472</v>
      </c>
    </row>
    <row r="89" s="3" customFormat="1" customHeight="1" spans="1:9">
      <c r="A89" s="6" t="s">
        <v>521</v>
      </c>
      <c r="B89" s="7" t="s">
        <v>522</v>
      </c>
      <c r="C89" s="7"/>
      <c r="D89" s="7"/>
      <c r="E89" s="7"/>
      <c r="F89" s="7"/>
      <c r="G89" s="7"/>
      <c r="H89" s="7"/>
      <c r="I89" s="7"/>
    </row>
    <row r="90" s="3" customFormat="1" customHeight="1" spans="1:9">
      <c r="A90" s="11" t="s">
        <v>451</v>
      </c>
      <c r="B90" s="7" t="s">
        <v>452</v>
      </c>
      <c r="C90" s="90" t="s">
        <v>523</v>
      </c>
      <c r="D90" s="91"/>
      <c r="E90" s="34">
        <v>1</v>
      </c>
      <c r="F90" s="34">
        <v>1</v>
      </c>
      <c r="G90" s="34">
        <v>1</v>
      </c>
      <c r="H90" s="34">
        <v>1</v>
      </c>
      <c r="I90" s="7" t="s">
        <v>472</v>
      </c>
    </row>
    <row r="91" s="3" customFormat="1" customHeight="1" spans="1:9">
      <c r="A91" s="11"/>
      <c r="B91" s="7" t="s">
        <v>457</v>
      </c>
      <c r="C91" s="90" t="s">
        <v>524</v>
      </c>
      <c r="D91" s="91"/>
      <c r="E91" s="34">
        <v>1</v>
      </c>
      <c r="F91" s="34">
        <v>1</v>
      </c>
      <c r="G91" s="34">
        <v>1</v>
      </c>
      <c r="H91" s="34">
        <v>1</v>
      </c>
      <c r="I91" s="7" t="s">
        <v>472</v>
      </c>
    </row>
    <row r="92" s="3" customFormat="1" customHeight="1" spans="1:9">
      <c r="A92" s="11"/>
      <c r="B92" s="7" t="s">
        <v>459</v>
      </c>
      <c r="C92" s="90" t="s">
        <v>485</v>
      </c>
      <c r="D92" s="91"/>
      <c r="E92" s="34">
        <v>1</v>
      </c>
      <c r="F92" s="34">
        <v>1</v>
      </c>
      <c r="G92" s="34">
        <v>1</v>
      </c>
      <c r="H92" s="34">
        <v>1</v>
      </c>
      <c r="I92" s="7" t="s">
        <v>472</v>
      </c>
    </row>
    <row r="93" s="3" customFormat="1" customHeight="1" spans="1:9">
      <c r="A93" s="11" t="s">
        <v>461</v>
      </c>
      <c r="B93" s="7" t="s">
        <v>462</v>
      </c>
      <c r="C93" s="90" t="s">
        <v>525</v>
      </c>
      <c r="D93" s="91"/>
      <c r="E93" s="7" t="s">
        <v>464</v>
      </c>
      <c r="F93" s="7" t="s">
        <v>464</v>
      </c>
      <c r="G93" s="7" t="s">
        <v>464</v>
      </c>
      <c r="H93" s="7" t="s">
        <v>464</v>
      </c>
      <c r="I93" s="7" t="s">
        <v>472</v>
      </c>
    </row>
    <row r="94" s="3" customFormat="1" customHeight="1" spans="1:9">
      <c r="A94" s="11" t="s">
        <v>466</v>
      </c>
      <c r="B94" s="7" t="s">
        <v>467</v>
      </c>
      <c r="C94" s="90" t="s">
        <v>514</v>
      </c>
      <c r="D94" s="91"/>
      <c r="E94" s="34">
        <v>0.9</v>
      </c>
      <c r="F94" s="34">
        <v>0.9</v>
      </c>
      <c r="G94" s="34">
        <v>0.9</v>
      </c>
      <c r="H94" s="34">
        <v>0.9</v>
      </c>
      <c r="I94" s="7" t="s">
        <v>472</v>
      </c>
    </row>
    <row r="95" s="3" customFormat="1" customHeight="1" spans="1:9">
      <c r="A95" s="6" t="s">
        <v>526</v>
      </c>
      <c r="B95" s="7" t="s">
        <v>423</v>
      </c>
      <c r="C95" s="7"/>
      <c r="D95" s="7"/>
      <c r="E95" s="7"/>
      <c r="F95" s="7"/>
      <c r="G95" s="7"/>
      <c r="H95" s="7"/>
      <c r="I95" s="7"/>
    </row>
    <row r="96" s="3" customFormat="1" customHeight="1" spans="1:9">
      <c r="A96" s="11" t="s">
        <v>451</v>
      </c>
      <c r="B96" s="7" t="s">
        <v>452</v>
      </c>
      <c r="C96" s="90" t="s">
        <v>527</v>
      </c>
      <c r="D96" s="91"/>
      <c r="E96" s="34">
        <v>1</v>
      </c>
      <c r="F96" s="34">
        <v>1</v>
      </c>
      <c r="G96" s="34">
        <v>1</v>
      </c>
      <c r="H96" s="34">
        <v>1</v>
      </c>
      <c r="I96" s="7" t="s">
        <v>445</v>
      </c>
    </row>
    <row r="97" s="3" customFormat="1" customHeight="1" spans="1:9">
      <c r="A97" s="11"/>
      <c r="B97" s="7" t="s">
        <v>452</v>
      </c>
      <c r="C97" s="90" t="s">
        <v>528</v>
      </c>
      <c r="D97" s="91"/>
      <c r="E97" s="34">
        <v>1</v>
      </c>
      <c r="F97" s="34">
        <v>1</v>
      </c>
      <c r="G97" s="34">
        <v>1</v>
      </c>
      <c r="H97" s="34">
        <v>1</v>
      </c>
      <c r="I97" s="7" t="s">
        <v>445</v>
      </c>
    </row>
    <row r="98" s="3" customFormat="1" customHeight="1" spans="1:9">
      <c r="A98" s="11"/>
      <c r="B98" s="7" t="s">
        <v>457</v>
      </c>
      <c r="C98" s="7" t="s">
        <v>529</v>
      </c>
      <c r="D98" s="7"/>
      <c r="E98" s="34">
        <v>1</v>
      </c>
      <c r="F98" s="34">
        <v>1</v>
      </c>
      <c r="G98" s="34">
        <v>1</v>
      </c>
      <c r="H98" s="34">
        <v>1</v>
      </c>
      <c r="I98" s="7" t="s">
        <v>445</v>
      </c>
    </row>
    <row r="99" s="3" customFormat="1" customHeight="1" spans="1:9">
      <c r="A99" s="11"/>
      <c r="B99" s="7" t="s">
        <v>459</v>
      </c>
      <c r="C99" s="7" t="s">
        <v>485</v>
      </c>
      <c r="D99" s="7"/>
      <c r="E99" s="34">
        <v>1</v>
      </c>
      <c r="F99" s="34">
        <v>1</v>
      </c>
      <c r="G99" s="34">
        <v>1</v>
      </c>
      <c r="H99" s="34">
        <v>1</v>
      </c>
      <c r="I99" s="7" t="s">
        <v>445</v>
      </c>
    </row>
    <row r="100" s="3" customFormat="1" customHeight="1" spans="1:9">
      <c r="A100" s="11" t="s">
        <v>461</v>
      </c>
      <c r="B100" s="7" t="s">
        <v>462</v>
      </c>
      <c r="C100" s="7" t="s">
        <v>530</v>
      </c>
      <c r="D100" s="7"/>
      <c r="E100" s="7" t="s">
        <v>531</v>
      </c>
      <c r="F100" s="7" t="s">
        <v>531</v>
      </c>
      <c r="G100" s="7" t="s">
        <v>531</v>
      </c>
      <c r="H100" s="7" t="s">
        <v>531</v>
      </c>
      <c r="I100" s="7" t="s">
        <v>445</v>
      </c>
    </row>
    <row r="101" s="3" customFormat="1" customHeight="1" spans="1:9">
      <c r="A101" s="11" t="s">
        <v>466</v>
      </c>
      <c r="B101" s="7" t="s">
        <v>467</v>
      </c>
      <c r="C101" s="93" t="s">
        <v>532</v>
      </c>
      <c r="D101" s="93"/>
      <c r="E101" s="34">
        <v>0.9</v>
      </c>
      <c r="F101" s="34">
        <v>0.9</v>
      </c>
      <c r="G101" s="34">
        <v>0.9</v>
      </c>
      <c r="H101" s="34">
        <v>0.9</v>
      </c>
      <c r="I101" s="7" t="s">
        <v>445</v>
      </c>
    </row>
    <row r="102" s="3" customFormat="1" customHeight="1" spans="1:9">
      <c r="A102" s="6" t="s">
        <v>533</v>
      </c>
      <c r="B102" s="7" t="s">
        <v>534</v>
      </c>
      <c r="C102" s="7"/>
      <c r="D102" s="7"/>
      <c r="E102" s="7"/>
      <c r="F102" s="7"/>
      <c r="G102" s="7"/>
      <c r="H102" s="7"/>
      <c r="I102" s="7"/>
    </row>
    <row r="103" s="3" customFormat="1" customHeight="1" spans="1:9">
      <c r="A103" s="11" t="s">
        <v>451</v>
      </c>
      <c r="B103" s="7" t="s">
        <v>452</v>
      </c>
      <c r="C103" s="90" t="s">
        <v>535</v>
      </c>
      <c r="D103" s="91"/>
      <c r="E103" s="34">
        <v>1</v>
      </c>
      <c r="F103" s="34">
        <v>1</v>
      </c>
      <c r="G103" s="34">
        <v>1</v>
      </c>
      <c r="H103" s="34">
        <v>1</v>
      </c>
      <c r="I103" s="7" t="s">
        <v>472</v>
      </c>
    </row>
    <row r="104" s="3" customFormat="1" customHeight="1" spans="1:9">
      <c r="A104" s="11"/>
      <c r="B104" s="7" t="s">
        <v>452</v>
      </c>
      <c r="C104" s="90" t="s">
        <v>536</v>
      </c>
      <c r="D104" s="91"/>
      <c r="E104" s="34">
        <v>1</v>
      </c>
      <c r="F104" s="34">
        <v>1</v>
      </c>
      <c r="G104" s="34">
        <v>1</v>
      </c>
      <c r="H104" s="34">
        <v>1</v>
      </c>
      <c r="I104" s="7" t="s">
        <v>472</v>
      </c>
    </row>
    <row r="105" s="3" customFormat="1" customHeight="1" spans="1:9">
      <c r="A105" s="11"/>
      <c r="B105" s="7" t="s">
        <v>457</v>
      </c>
      <c r="C105" s="90" t="s">
        <v>529</v>
      </c>
      <c r="D105" s="91"/>
      <c r="E105" s="34">
        <v>1</v>
      </c>
      <c r="F105" s="34">
        <v>1</v>
      </c>
      <c r="G105" s="34">
        <v>1</v>
      </c>
      <c r="H105" s="34">
        <v>1</v>
      </c>
      <c r="I105" s="7" t="s">
        <v>445</v>
      </c>
    </row>
    <row r="106" s="3" customFormat="1" customHeight="1" spans="1:9">
      <c r="A106" s="11"/>
      <c r="B106" s="7" t="s">
        <v>459</v>
      </c>
      <c r="C106" s="90" t="s">
        <v>485</v>
      </c>
      <c r="D106" s="91"/>
      <c r="E106" s="34">
        <v>1</v>
      </c>
      <c r="F106" s="34">
        <v>1</v>
      </c>
      <c r="G106" s="34">
        <v>1</v>
      </c>
      <c r="H106" s="34">
        <v>1</v>
      </c>
      <c r="I106" s="7" t="s">
        <v>445</v>
      </c>
    </row>
    <row r="107" s="3" customFormat="1" customHeight="1" spans="1:9">
      <c r="A107" s="94" t="s">
        <v>461</v>
      </c>
      <c r="B107" s="7" t="s">
        <v>462</v>
      </c>
      <c r="C107" s="90" t="s">
        <v>537</v>
      </c>
      <c r="D107" s="91"/>
      <c r="E107" s="7" t="s">
        <v>538</v>
      </c>
      <c r="F107" s="7" t="s">
        <v>538</v>
      </c>
      <c r="G107" s="7" t="s">
        <v>538</v>
      </c>
      <c r="H107" s="7" t="s">
        <v>538</v>
      </c>
      <c r="I107" s="7" t="s">
        <v>472</v>
      </c>
    </row>
    <row r="108" s="3" customFormat="1" customHeight="1" spans="1:9">
      <c r="A108" s="95"/>
      <c r="B108" s="7" t="s">
        <v>462</v>
      </c>
      <c r="C108" s="90" t="s">
        <v>539</v>
      </c>
      <c r="D108" s="91"/>
      <c r="E108" s="7" t="s">
        <v>540</v>
      </c>
      <c r="F108" s="7" t="s">
        <v>540</v>
      </c>
      <c r="G108" s="7" t="s">
        <v>540</v>
      </c>
      <c r="H108" s="7" t="s">
        <v>540</v>
      </c>
      <c r="I108" s="7" t="s">
        <v>472</v>
      </c>
    </row>
    <row r="109" s="3" customFormat="1" customHeight="1" spans="1:9">
      <c r="A109" s="11" t="s">
        <v>466</v>
      </c>
      <c r="B109" s="7" t="s">
        <v>467</v>
      </c>
      <c r="C109" s="90" t="s">
        <v>541</v>
      </c>
      <c r="D109" s="91"/>
      <c r="E109" s="34">
        <v>0.9</v>
      </c>
      <c r="F109" s="34">
        <v>0.9</v>
      </c>
      <c r="G109" s="34">
        <v>0.9</v>
      </c>
      <c r="H109" s="34">
        <v>0.9</v>
      </c>
      <c r="I109" s="7" t="s">
        <v>472</v>
      </c>
    </row>
    <row r="110" s="3" customFormat="1" customHeight="1" spans="1:9">
      <c r="A110" s="6" t="s">
        <v>542</v>
      </c>
      <c r="B110" s="7" t="s">
        <v>421</v>
      </c>
      <c r="C110" s="7"/>
      <c r="D110" s="7"/>
      <c r="E110" s="7"/>
      <c r="F110" s="7"/>
      <c r="G110" s="7"/>
      <c r="H110" s="7"/>
      <c r="I110" s="7"/>
    </row>
    <row r="111" s="3" customFormat="1" customHeight="1" spans="1:9">
      <c r="A111" s="11" t="s">
        <v>451</v>
      </c>
      <c r="B111" s="7" t="s">
        <v>452</v>
      </c>
      <c r="C111" s="90" t="s">
        <v>543</v>
      </c>
      <c r="D111" s="91"/>
      <c r="E111" s="34">
        <v>1</v>
      </c>
      <c r="F111" s="34">
        <v>1</v>
      </c>
      <c r="G111" s="34">
        <v>1</v>
      </c>
      <c r="H111" s="34">
        <v>1</v>
      </c>
      <c r="I111" s="7" t="s">
        <v>472</v>
      </c>
    </row>
    <row r="112" s="3" customFormat="1" customHeight="1" spans="1:9">
      <c r="A112" s="11"/>
      <c r="B112" s="7" t="s">
        <v>457</v>
      </c>
      <c r="C112" s="90" t="s">
        <v>544</v>
      </c>
      <c r="D112" s="91"/>
      <c r="E112" s="34">
        <v>1</v>
      </c>
      <c r="F112" s="34">
        <v>1</v>
      </c>
      <c r="G112" s="34">
        <v>1</v>
      </c>
      <c r="H112" s="34">
        <v>1</v>
      </c>
      <c r="I112" s="7" t="s">
        <v>472</v>
      </c>
    </row>
    <row r="113" s="3" customFormat="1" customHeight="1" spans="1:9">
      <c r="A113" s="11"/>
      <c r="B113" s="7" t="s">
        <v>459</v>
      </c>
      <c r="C113" s="90" t="s">
        <v>545</v>
      </c>
      <c r="D113" s="91"/>
      <c r="E113" s="34" t="s">
        <v>546</v>
      </c>
      <c r="F113" s="34" t="s">
        <v>546</v>
      </c>
      <c r="G113" s="34" t="s">
        <v>546</v>
      </c>
      <c r="H113" s="34" t="s">
        <v>546</v>
      </c>
      <c r="I113" s="7" t="s">
        <v>472</v>
      </c>
    </row>
    <row r="114" s="3" customFormat="1" customHeight="1" spans="1:9">
      <c r="A114" s="11" t="s">
        <v>461</v>
      </c>
      <c r="B114" s="7" t="s">
        <v>462</v>
      </c>
      <c r="C114" s="90" t="s">
        <v>547</v>
      </c>
      <c r="D114" s="91"/>
      <c r="E114" s="7">
        <v>1</v>
      </c>
      <c r="F114" s="7">
        <v>1</v>
      </c>
      <c r="G114" s="7">
        <v>1</v>
      </c>
      <c r="H114" s="7">
        <v>1</v>
      </c>
      <c r="I114" s="7" t="s">
        <v>472</v>
      </c>
    </row>
    <row r="115" s="3" customFormat="1" customHeight="1" spans="1:9">
      <c r="A115" s="11" t="s">
        <v>466</v>
      </c>
      <c r="B115" s="7" t="s">
        <v>467</v>
      </c>
      <c r="C115" s="90" t="s">
        <v>548</v>
      </c>
      <c r="D115" s="91"/>
      <c r="E115" s="34">
        <v>0.9</v>
      </c>
      <c r="F115" s="34">
        <v>0.9</v>
      </c>
      <c r="G115" s="34">
        <v>0.9</v>
      </c>
      <c r="H115" s="34">
        <v>0.9</v>
      </c>
      <c r="I115" s="7" t="s">
        <v>472</v>
      </c>
    </row>
  </sheetData>
  <mergeCells count="186">
    <mergeCell ref="A2:I2"/>
    <mergeCell ref="A3:E3"/>
    <mergeCell ref="H3:I3"/>
    <mergeCell ref="A4:B4"/>
    <mergeCell ref="C4:I4"/>
    <mergeCell ref="A5:B5"/>
    <mergeCell ref="C5:D5"/>
    <mergeCell ref="E5:F5"/>
    <mergeCell ref="G5:I5"/>
    <mergeCell ref="H6:I6"/>
    <mergeCell ref="D8:E8"/>
    <mergeCell ref="F8:G8"/>
    <mergeCell ref="D9:E9"/>
    <mergeCell ref="F9:G9"/>
    <mergeCell ref="D10:E10"/>
    <mergeCell ref="F10:G10"/>
    <mergeCell ref="D11:E11"/>
    <mergeCell ref="F11:G11"/>
    <mergeCell ref="D12:E12"/>
    <mergeCell ref="F12:G12"/>
    <mergeCell ref="D13:E13"/>
    <mergeCell ref="F13:G13"/>
    <mergeCell ref="D14:E14"/>
    <mergeCell ref="F14:G14"/>
    <mergeCell ref="D15:E15"/>
    <mergeCell ref="F15:G15"/>
    <mergeCell ref="B16:I16"/>
    <mergeCell ref="B17:I17"/>
    <mergeCell ref="B18:C18"/>
    <mergeCell ref="D18:E18"/>
    <mergeCell ref="H18:I18"/>
    <mergeCell ref="B19:C19"/>
    <mergeCell ref="D19:E19"/>
    <mergeCell ref="H19:I19"/>
    <mergeCell ref="B20:C20"/>
    <mergeCell ref="D20:E20"/>
    <mergeCell ref="H20:I20"/>
    <mergeCell ref="B21:C21"/>
    <mergeCell ref="D21:E21"/>
    <mergeCell ref="H21:I21"/>
    <mergeCell ref="B22:C22"/>
    <mergeCell ref="D22:E22"/>
    <mergeCell ref="H22:I22"/>
    <mergeCell ref="B23:C23"/>
    <mergeCell ref="D23:E23"/>
    <mergeCell ref="H23:I23"/>
    <mergeCell ref="B24:C24"/>
    <mergeCell ref="D24:E24"/>
    <mergeCell ref="H24:I24"/>
    <mergeCell ref="B25:C25"/>
    <mergeCell ref="D25:E25"/>
    <mergeCell ref="H25:I25"/>
    <mergeCell ref="B26:C26"/>
    <mergeCell ref="D26:E26"/>
    <mergeCell ref="H26:I26"/>
    <mergeCell ref="B27:C27"/>
    <mergeCell ref="D27:E27"/>
    <mergeCell ref="H27:I27"/>
    <mergeCell ref="B28:C28"/>
    <mergeCell ref="D28:E28"/>
    <mergeCell ref="H28:I28"/>
    <mergeCell ref="B29:C29"/>
    <mergeCell ref="D29:E29"/>
    <mergeCell ref="H29:I29"/>
    <mergeCell ref="B30:C30"/>
    <mergeCell ref="D30:E30"/>
    <mergeCell ref="H30:I30"/>
    <mergeCell ref="B31:C31"/>
    <mergeCell ref="D31:E31"/>
    <mergeCell ref="H31:I31"/>
    <mergeCell ref="B32:C32"/>
    <mergeCell ref="D32:E32"/>
    <mergeCell ref="H32:I32"/>
    <mergeCell ref="B33:E33"/>
    <mergeCell ref="F33:I33"/>
    <mergeCell ref="B34:E34"/>
    <mergeCell ref="F34:I34"/>
    <mergeCell ref="B35:I35"/>
    <mergeCell ref="E36:H36"/>
    <mergeCell ref="E37:F37"/>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B53:I53"/>
    <mergeCell ref="C54:D54"/>
    <mergeCell ref="C55:D55"/>
    <mergeCell ref="C56:D56"/>
    <mergeCell ref="C57:D57"/>
    <mergeCell ref="C58:D58"/>
    <mergeCell ref="B59:I59"/>
    <mergeCell ref="C60:D60"/>
    <mergeCell ref="C61:D61"/>
    <mergeCell ref="C62:D62"/>
    <mergeCell ref="C63:D63"/>
    <mergeCell ref="C64:D64"/>
    <mergeCell ref="B65:I65"/>
    <mergeCell ref="C66:D66"/>
    <mergeCell ref="C67:D67"/>
    <mergeCell ref="C68:D68"/>
    <mergeCell ref="C69:D69"/>
    <mergeCell ref="C70:D70"/>
    <mergeCell ref="B71:I71"/>
    <mergeCell ref="C72:D72"/>
    <mergeCell ref="C73:D73"/>
    <mergeCell ref="C74:D74"/>
    <mergeCell ref="C75:D75"/>
    <mergeCell ref="C76:D76"/>
    <mergeCell ref="B77:I77"/>
    <mergeCell ref="C78:D78"/>
    <mergeCell ref="C79:D79"/>
    <mergeCell ref="C80:D80"/>
    <mergeCell ref="C81:D81"/>
    <mergeCell ref="C82:D82"/>
    <mergeCell ref="B83:I83"/>
    <mergeCell ref="C84:D84"/>
    <mergeCell ref="C85:D85"/>
    <mergeCell ref="C86:D86"/>
    <mergeCell ref="C87:D87"/>
    <mergeCell ref="C88:D88"/>
    <mergeCell ref="B89:I89"/>
    <mergeCell ref="C90:D90"/>
    <mergeCell ref="C91:D91"/>
    <mergeCell ref="C92:D92"/>
    <mergeCell ref="C93:D93"/>
    <mergeCell ref="C94:D94"/>
    <mergeCell ref="B95:I95"/>
    <mergeCell ref="C96:D96"/>
    <mergeCell ref="C97:D97"/>
    <mergeCell ref="C98:D98"/>
    <mergeCell ref="C99:D99"/>
    <mergeCell ref="C100:D100"/>
    <mergeCell ref="C101:D101"/>
    <mergeCell ref="B102:I102"/>
    <mergeCell ref="C103:D103"/>
    <mergeCell ref="C104:D104"/>
    <mergeCell ref="C105:D105"/>
    <mergeCell ref="C106:D106"/>
    <mergeCell ref="C107:D107"/>
    <mergeCell ref="C108:D108"/>
    <mergeCell ref="C109:D109"/>
    <mergeCell ref="B110:I110"/>
    <mergeCell ref="C111:D111"/>
    <mergeCell ref="C112:D112"/>
    <mergeCell ref="C113:D113"/>
    <mergeCell ref="C114:D114"/>
    <mergeCell ref="C115:D115"/>
    <mergeCell ref="A6:A15"/>
    <mergeCell ref="A18:A32"/>
    <mergeCell ref="A33:A34"/>
    <mergeCell ref="A36:A38"/>
    <mergeCell ref="A39:A44"/>
    <mergeCell ref="A45:A49"/>
    <mergeCell ref="A50:A51"/>
    <mergeCell ref="A54:A56"/>
    <mergeCell ref="A60:A62"/>
    <mergeCell ref="A66:A68"/>
    <mergeCell ref="A72:A74"/>
    <mergeCell ref="A78:A80"/>
    <mergeCell ref="A84:A86"/>
    <mergeCell ref="A90:A92"/>
    <mergeCell ref="A96:A99"/>
    <mergeCell ref="A103:A106"/>
    <mergeCell ref="A107:A108"/>
    <mergeCell ref="A111:A113"/>
    <mergeCell ref="B8:B11"/>
    <mergeCell ref="B12:B15"/>
    <mergeCell ref="B36:B38"/>
    <mergeCell ref="B39:B44"/>
    <mergeCell ref="G37:G38"/>
    <mergeCell ref="H37:H38"/>
    <mergeCell ref="I36:I38"/>
    <mergeCell ref="B6:C7"/>
    <mergeCell ref="D6:E7"/>
    <mergeCell ref="F6:G7"/>
    <mergeCell ref="C36:D38"/>
  </mergeCells>
  <printOptions horizontalCentered="1"/>
  <pageMargins left="0.393055555555556" right="0.306944444444444" top="0.786805555555556" bottom="0.393055555555556" header="0.298611111111111" footer="0.298611111111111"/>
  <pageSetup paperSize="9" scale="57" fitToHeight="0" orientation="portrait" horizontalDpi="600"/>
  <headerFooter/>
  <ignoredErrors>
    <ignoredError sqref="H15" formulaRange="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4"/>
  <sheetViews>
    <sheetView workbookViewId="0">
      <selection activeCell="F15" sqref="F15:H16"/>
    </sheetView>
  </sheetViews>
  <sheetFormatPr defaultColWidth="9" defaultRowHeight="30" customHeight="1"/>
  <cols>
    <col min="1" max="1" width="13.5583333333333" style="2" customWidth="1"/>
    <col min="2" max="2" width="17" style="2" customWidth="1"/>
    <col min="3" max="3" width="23" style="2" customWidth="1"/>
    <col min="4" max="4" width="9.55833333333333" style="2" customWidth="1"/>
    <col min="5" max="5" width="11.5583333333333" style="3" customWidth="1"/>
    <col min="6" max="7" width="9.55833333333333" style="3" customWidth="1"/>
    <col min="8" max="8" width="8.21666666666667" style="3" customWidth="1"/>
    <col min="9" max="16383" width="9" style="3"/>
    <col min="16384" max="16384" width="9" style="44"/>
  </cols>
  <sheetData>
    <row r="1" s="1" customFormat="1" customHeight="1" spans="1:17">
      <c r="A1" s="4" t="s">
        <v>549</v>
      </c>
      <c r="B1" s="4"/>
      <c r="C1" s="4"/>
      <c r="D1" s="4"/>
      <c r="E1" s="4"/>
      <c r="F1" s="4"/>
      <c r="G1" s="4"/>
      <c r="H1" s="4"/>
      <c r="I1" s="4"/>
      <c r="J1" s="4"/>
      <c r="K1" s="4"/>
      <c r="L1" s="4"/>
      <c r="M1" s="4"/>
      <c r="N1" s="4"/>
      <c r="O1" s="4"/>
      <c r="P1" s="4"/>
      <c r="Q1" s="4"/>
    </row>
    <row r="2" s="36" customFormat="1" customHeight="1" spans="1:8">
      <c r="A2" s="5" t="s">
        <v>550</v>
      </c>
      <c r="B2" s="5"/>
      <c r="C2" s="5"/>
      <c r="D2" s="5"/>
      <c r="E2" s="5"/>
      <c r="F2" s="5"/>
      <c r="G2" s="5"/>
      <c r="H2" s="5"/>
    </row>
    <row r="3" customHeight="1" spans="1:8">
      <c r="A3" s="6" t="s">
        <v>277</v>
      </c>
      <c r="B3" s="7" t="s">
        <v>405</v>
      </c>
      <c r="C3" s="7"/>
      <c r="D3" s="7"/>
      <c r="E3" s="7"/>
      <c r="F3" s="7"/>
      <c r="G3" s="7"/>
      <c r="H3" s="7"/>
    </row>
    <row r="4" customHeight="1" spans="1:8">
      <c r="A4" s="6" t="s">
        <v>551</v>
      </c>
      <c r="B4" s="7" t="s">
        <v>284</v>
      </c>
      <c r="C4" s="7"/>
      <c r="D4" s="7"/>
      <c r="E4" s="6" t="s">
        <v>552</v>
      </c>
      <c r="F4" s="8" t="s">
        <v>284</v>
      </c>
      <c r="G4" s="8"/>
      <c r="H4" s="8"/>
    </row>
    <row r="5" customHeight="1" spans="1:8">
      <c r="A5" s="6" t="s">
        <v>553</v>
      </c>
      <c r="B5" s="7" t="s">
        <v>554</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ht="62" customHeight="1" spans="1:8">
      <c r="A11" s="6" t="s">
        <v>563</v>
      </c>
      <c r="B11" s="9" t="s">
        <v>564</v>
      </c>
      <c r="C11" s="9"/>
      <c r="D11" s="9"/>
      <c r="E11" s="9"/>
      <c r="F11" s="9"/>
      <c r="G11" s="9"/>
      <c r="H11" s="9"/>
    </row>
    <row r="12" customHeight="1" spans="1:8">
      <c r="A12" s="6" t="s">
        <v>565</v>
      </c>
      <c r="B12" s="9" t="s">
        <v>566</v>
      </c>
      <c r="C12" s="9"/>
      <c r="D12" s="9"/>
      <c r="E12" s="9"/>
      <c r="F12" s="9"/>
      <c r="G12" s="9"/>
      <c r="H12" s="9"/>
    </row>
    <row r="13" customHeight="1" spans="1:8">
      <c r="A13" s="6" t="s">
        <v>402</v>
      </c>
      <c r="B13" s="7">
        <v>72.22</v>
      </c>
      <c r="C13" s="7"/>
      <c r="D13" s="7"/>
      <c r="E13" s="11" t="s">
        <v>567</v>
      </c>
      <c r="F13" s="7">
        <v>72.22</v>
      </c>
      <c r="G13" s="7"/>
      <c r="H13" s="7"/>
    </row>
    <row r="14" customHeight="1" spans="1:8">
      <c r="A14" s="12" t="s">
        <v>568</v>
      </c>
      <c r="B14" s="13" t="s">
        <v>569</v>
      </c>
      <c r="C14" s="13" t="s">
        <v>6</v>
      </c>
      <c r="D14" s="13" t="s">
        <v>570</v>
      </c>
      <c r="E14" s="14"/>
      <c r="F14" s="13" t="s">
        <v>571</v>
      </c>
      <c r="G14" s="14"/>
      <c r="H14" s="15"/>
    </row>
    <row r="15" customHeight="1" spans="1:8">
      <c r="A15" s="16"/>
      <c r="B15" s="17">
        <v>2024</v>
      </c>
      <c r="C15" s="13">
        <v>48.52</v>
      </c>
      <c r="D15" s="13">
        <v>48.52</v>
      </c>
      <c r="E15" s="14"/>
      <c r="F15" s="18">
        <v>1</v>
      </c>
      <c r="G15" s="19"/>
      <c r="H15" s="20"/>
    </row>
    <row r="16" customHeight="1" spans="1:8">
      <c r="A16" s="21"/>
      <c r="B16" s="17">
        <v>2025</v>
      </c>
      <c r="C16" s="13">
        <v>78.64</v>
      </c>
      <c r="D16" s="13">
        <v>78.06</v>
      </c>
      <c r="E16" s="14"/>
      <c r="F16" s="18">
        <f>D16/C16</f>
        <v>0.992624618514751</v>
      </c>
      <c r="G16" s="19"/>
      <c r="H16" s="20"/>
    </row>
    <row r="17" customHeight="1" spans="1:8">
      <c r="A17" s="6" t="s">
        <v>572</v>
      </c>
      <c r="B17" s="11" t="s">
        <v>573</v>
      </c>
      <c r="C17" s="11"/>
      <c r="D17" s="11"/>
      <c r="E17" s="11"/>
      <c r="F17" s="11" t="s">
        <v>574</v>
      </c>
      <c r="G17" s="11"/>
      <c r="H17" s="11"/>
    </row>
    <row r="18" customHeight="1" spans="1:8">
      <c r="A18" s="6"/>
      <c r="B18" s="11" t="s">
        <v>71</v>
      </c>
      <c r="C18" s="11"/>
      <c r="D18" s="11"/>
      <c r="E18" s="11"/>
      <c r="F18" s="11">
        <v>72.22</v>
      </c>
      <c r="G18" s="11"/>
      <c r="H18" s="11"/>
    </row>
    <row r="19" customHeight="1" spans="1:8">
      <c r="A19" s="6"/>
      <c r="B19" s="7" t="s">
        <v>575</v>
      </c>
      <c r="C19" s="7"/>
      <c r="D19" s="7"/>
      <c r="E19" s="7"/>
      <c r="F19" s="7">
        <v>72.22</v>
      </c>
      <c r="G19" s="7"/>
      <c r="H19" s="7"/>
    </row>
    <row r="20" customHeight="1" spans="1:8">
      <c r="A20" s="6"/>
      <c r="B20" s="7" t="s">
        <v>576</v>
      </c>
      <c r="C20" s="7"/>
      <c r="D20" s="7"/>
      <c r="E20" s="7"/>
      <c r="F20" s="7">
        <v>72.22</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customHeight="1" spans="1:8">
      <c r="A26" s="27" t="s">
        <v>587</v>
      </c>
      <c r="B26" s="27" t="s">
        <v>587</v>
      </c>
      <c r="C26" s="27" t="s">
        <v>588</v>
      </c>
      <c r="D26" s="27">
        <v>22.16</v>
      </c>
      <c r="E26" s="13" t="s">
        <v>589</v>
      </c>
      <c r="F26" s="15"/>
      <c r="G26" s="13"/>
      <c r="H26" s="15"/>
    </row>
    <row r="27" customHeight="1" spans="1:8">
      <c r="A27" s="27" t="s">
        <v>590</v>
      </c>
      <c r="B27" s="27" t="s">
        <v>590</v>
      </c>
      <c r="C27" s="27" t="s">
        <v>591</v>
      </c>
      <c r="D27" s="27">
        <v>42.12</v>
      </c>
      <c r="E27" s="13" t="s">
        <v>589</v>
      </c>
      <c r="F27" s="15"/>
      <c r="G27" s="13"/>
      <c r="H27" s="15"/>
    </row>
    <row r="28" customHeight="1" spans="1:8">
      <c r="A28" s="27" t="s">
        <v>592</v>
      </c>
      <c r="B28" s="27" t="s">
        <v>593</v>
      </c>
      <c r="C28" s="27" t="s">
        <v>588</v>
      </c>
      <c r="D28" s="27">
        <v>7.92</v>
      </c>
      <c r="E28" s="13" t="s">
        <v>589</v>
      </c>
      <c r="F28" s="15"/>
      <c r="G28" s="13"/>
      <c r="H28" s="15"/>
    </row>
    <row r="29" customHeight="1" spans="1:8">
      <c r="A29" s="17" t="s">
        <v>594</v>
      </c>
      <c r="B29" s="28"/>
      <c r="C29" s="28"/>
      <c r="D29" s="28"/>
      <c r="E29" s="28"/>
      <c r="F29" s="28"/>
      <c r="G29" s="28"/>
      <c r="H29" s="26"/>
    </row>
    <row r="30" customHeight="1" spans="1:8">
      <c r="A30" s="17" t="s">
        <v>595</v>
      </c>
      <c r="B30" s="26"/>
      <c r="C30" s="29" t="s">
        <v>596</v>
      </c>
      <c r="D30" s="30"/>
      <c r="E30" s="17" t="s">
        <v>584</v>
      </c>
      <c r="F30" s="28"/>
      <c r="G30" s="28"/>
      <c r="H30" s="26"/>
    </row>
    <row r="31" customHeight="1" spans="1:8">
      <c r="A31" s="17" t="s">
        <v>587</v>
      </c>
      <c r="B31" s="26"/>
      <c r="C31" s="29">
        <v>1</v>
      </c>
      <c r="D31" s="30"/>
      <c r="E31" s="17">
        <v>22.16</v>
      </c>
      <c r="F31" s="28"/>
      <c r="G31" s="28"/>
      <c r="H31" s="26"/>
    </row>
    <row r="32" customHeight="1" spans="1:8">
      <c r="A32" s="6" t="s">
        <v>597</v>
      </c>
      <c r="B32" s="11" t="s">
        <v>598</v>
      </c>
      <c r="C32" s="11"/>
      <c r="D32" s="11"/>
      <c r="E32" s="11" t="s">
        <v>428</v>
      </c>
      <c r="F32" s="11"/>
      <c r="G32" s="11"/>
      <c r="H32" s="11"/>
    </row>
    <row r="33" customHeight="1" spans="1:8">
      <c r="A33" s="6"/>
      <c r="B33" s="33" t="s">
        <v>599</v>
      </c>
      <c r="C33" s="33"/>
      <c r="D33" s="33"/>
      <c r="E33" s="33" t="s">
        <v>600</v>
      </c>
      <c r="F33" s="33"/>
      <c r="G33" s="33"/>
      <c r="H33" s="33"/>
    </row>
    <row r="34" customHeight="1" spans="1:8">
      <c r="A34" s="31" t="s">
        <v>601</v>
      </c>
      <c r="B34" s="31"/>
      <c r="C34" s="31"/>
      <c r="D34" s="31"/>
      <c r="E34" s="31"/>
      <c r="F34" s="31"/>
      <c r="G34" s="31"/>
      <c r="H34" s="31"/>
    </row>
    <row r="35" customHeight="1" spans="1:8">
      <c r="A35" s="32" t="s">
        <v>433</v>
      </c>
      <c r="B35" s="32" t="s">
        <v>434</v>
      </c>
      <c r="C35" s="32" t="s">
        <v>435</v>
      </c>
      <c r="D35" s="32" t="s">
        <v>436</v>
      </c>
      <c r="E35" s="32"/>
      <c r="F35" s="32"/>
      <c r="G35" s="32"/>
      <c r="H35" s="32" t="s">
        <v>437</v>
      </c>
    </row>
    <row r="36" customHeight="1" spans="1:8">
      <c r="A36" s="32"/>
      <c r="B36" s="32"/>
      <c r="C36" s="32"/>
      <c r="D36" s="32" t="s">
        <v>438</v>
      </c>
      <c r="E36" s="32"/>
      <c r="F36" s="32" t="s">
        <v>439</v>
      </c>
      <c r="G36" s="32" t="s">
        <v>440</v>
      </c>
      <c r="H36" s="32"/>
    </row>
    <row r="37" customHeight="1" spans="1:8">
      <c r="A37" s="32"/>
      <c r="B37" s="32"/>
      <c r="C37" s="32"/>
      <c r="D37" s="32" t="s">
        <v>387</v>
      </c>
      <c r="E37" s="32" t="s">
        <v>388</v>
      </c>
      <c r="F37" s="32"/>
      <c r="G37" s="32"/>
      <c r="H37" s="32"/>
    </row>
    <row r="38" customHeight="1" spans="1:8">
      <c r="A38" s="33" t="s">
        <v>602</v>
      </c>
      <c r="B38" s="7" t="s">
        <v>603</v>
      </c>
      <c r="C38" s="7" t="s">
        <v>604</v>
      </c>
      <c r="D38" s="7" t="s">
        <v>444</v>
      </c>
      <c r="E38" s="7" t="s">
        <v>444</v>
      </c>
      <c r="F38" s="7" t="s">
        <v>444</v>
      </c>
      <c r="G38" s="7" t="s">
        <v>444</v>
      </c>
      <c r="H38" s="7" t="s">
        <v>445</v>
      </c>
    </row>
    <row r="39" customHeight="1" spans="1:8">
      <c r="A39" s="7" t="s">
        <v>451</v>
      </c>
      <c r="B39" s="7" t="s">
        <v>452</v>
      </c>
      <c r="C39" s="7" t="s">
        <v>605</v>
      </c>
      <c r="D39" s="34" t="s">
        <v>606</v>
      </c>
      <c r="E39" s="34" t="s">
        <v>606</v>
      </c>
      <c r="F39" s="34" t="s">
        <v>606</v>
      </c>
      <c r="G39" s="34" t="s">
        <v>606</v>
      </c>
      <c r="H39" s="7" t="s">
        <v>445</v>
      </c>
    </row>
    <row r="40" customHeight="1" spans="1:8">
      <c r="A40" s="7"/>
      <c r="B40" s="7" t="s">
        <v>452</v>
      </c>
      <c r="C40" s="7" t="s">
        <v>607</v>
      </c>
      <c r="D40" s="7" t="s">
        <v>608</v>
      </c>
      <c r="E40" s="7" t="s">
        <v>609</v>
      </c>
      <c r="F40" s="7" t="s">
        <v>610</v>
      </c>
      <c r="G40" s="7" t="s">
        <v>610</v>
      </c>
      <c r="H40" s="7" t="s">
        <v>445</v>
      </c>
    </row>
    <row r="41" customHeight="1" spans="1:8">
      <c r="A41" s="7"/>
      <c r="B41" s="7" t="s">
        <v>457</v>
      </c>
      <c r="C41" s="7" t="s">
        <v>529</v>
      </c>
      <c r="D41" s="34">
        <v>1</v>
      </c>
      <c r="E41" s="34">
        <v>1</v>
      </c>
      <c r="F41" s="34">
        <v>1</v>
      </c>
      <c r="G41" s="34">
        <v>1</v>
      </c>
      <c r="H41" s="7" t="s">
        <v>445</v>
      </c>
    </row>
    <row r="42" customHeight="1" spans="1:8">
      <c r="A42" s="7"/>
      <c r="B42" s="7" t="s">
        <v>459</v>
      </c>
      <c r="C42" s="7" t="s">
        <v>485</v>
      </c>
      <c r="D42" s="34">
        <v>1</v>
      </c>
      <c r="E42" s="34">
        <v>1</v>
      </c>
      <c r="F42" s="34">
        <v>1</v>
      </c>
      <c r="G42" s="34">
        <v>1</v>
      </c>
      <c r="H42" s="7" t="s">
        <v>445</v>
      </c>
    </row>
    <row r="43" customHeight="1" spans="1:8">
      <c r="A43" s="7" t="s">
        <v>461</v>
      </c>
      <c r="B43" s="7" t="s">
        <v>462</v>
      </c>
      <c r="C43" s="7" t="s">
        <v>611</v>
      </c>
      <c r="D43" s="7" t="s">
        <v>478</v>
      </c>
      <c r="E43" s="7" t="s">
        <v>478</v>
      </c>
      <c r="F43" s="7" t="s">
        <v>478</v>
      </c>
      <c r="G43" s="7" t="s">
        <v>478</v>
      </c>
      <c r="H43" s="7" t="s">
        <v>445</v>
      </c>
    </row>
    <row r="44" customHeight="1" spans="1:8">
      <c r="A44" s="7" t="s">
        <v>466</v>
      </c>
      <c r="B44" s="7" t="s">
        <v>612</v>
      </c>
      <c r="C44" s="7" t="s">
        <v>613</v>
      </c>
      <c r="D44" s="34">
        <v>0.9</v>
      </c>
      <c r="E44" s="34">
        <v>0.9</v>
      </c>
      <c r="F44" s="34">
        <v>0.9</v>
      </c>
      <c r="G44" s="34">
        <v>0.9</v>
      </c>
      <c r="H44" s="7" t="s">
        <v>445</v>
      </c>
    </row>
    <row r="46" customHeight="1" spans="1:7">
      <c r="A46" s="35"/>
      <c r="B46" s="35"/>
      <c r="C46" s="35"/>
      <c r="D46" s="35"/>
      <c r="E46" s="35"/>
      <c r="F46" s="35"/>
      <c r="G46" s="35"/>
    </row>
    <row r="47" customHeight="1" spans="1:5">
      <c r="A47" s="35"/>
      <c r="B47" s="35"/>
      <c r="C47" s="35"/>
      <c r="D47" s="35"/>
      <c r="E47" s="35"/>
    </row>
    <row r="53" customHeight="1" spans="6:8">
      <c r="F53" s="35"/>
      <c r="G53" s="35"/>
      <c r="H53" s="35"/>
    </row>
    <row r="54" customHeight="1" spans="6:8">
      <c r="F54" s="35"/>
      <c r="G54" s="35"/>
      <c r="H54" s="35"/>
    </row>
  </sheetData>
  <mergeCells count="71">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E27:F27"/>
    <mergeCell ref="G27:H27"/>
    <mergeCell ref="E28:F28"/>
    <mergeCell ref="G28:H28"/>
    <mergeCell ref="A29:H29"/>
    <mergeCell ref="A30:B30"/>
    <mergeCell ref="C30:D30"/>
    <mergeCell ref="E30:H30"/>
    <mergeCell ref="A31:B31"/>
    <mergeCell ref="C31:D31"/>
    <mergeCell ref="E31:H31"/>
    <mergeCell ref="B32:D32"/>
    <mergeCell ref="E32:H32"/>
    <mergeCell ref="B33:D33"/>
    <mergeCell ref="E33:H33"/>
    <mergeCell ref="A34:H34"/>
    <mergeCell ref="D35:G35"/>
    <mergeCell ref="D36:E36"/>
    <mergeCell ref="A8:A9"/>
    <mergeCell ref="A14:A16"/>
    <mergeCell ref="A17:A23"/>
    <mergeCell ref="A32:A33"/>
    <mergeCell ref="A35:A37"/>
    <mergeCell ref="A39:A42"/>
    <mergeCell ref="B35:B37"/>
    <mergeCell ref="C35:C37"/>
    <mergeCell ref="F36:F37"/>
    <mergeCell ref="G36:G37"/>
    <mergeCell ref="H35:H37"/>
  </mergeCells>
  <printOptions horizontalCentered="1"/>
  <pageMargins left="0.354166666666667" right="0.354166666666667" top="0.393055555555556" bottom="0.393055555555556" header="0.511805555555556" footer="0.511805555555556"/>
  <pageSetup paperSize="9" scale="89" fitToHeight="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7"/>
  <sheetViews>
    <sheetView topLeftCell="A10" workbookViewId="0">
      <selection activeCell="L18" sqref="L18"/>
    </sheetView>
  </sheetViews>
  <sheetFormatPr defaultColWidth="9" defaultRowHeight="30" customHeight="1"/>
  <cols>
    <col min="1" max="1" width="13.5583333333333" style="2" customWidth="1"/>
    <col min="2" max="2" width="14.5583333333333" style="2" customWidth="1"/>
    <col min="3" max="3" width="25.5" style="2" customWidth="1"/>
    <col min="4" max="4" width="9.55833333333333" style="2" customWidth="1"/>
    <col min="5" max="5" width="11.5583333333333" style="3" customWidth="1"/>
    <col min="6" max="7" width="9.55833333333333" style="3" customWidth="1"/>
    <col min="8" max="8" width="8.21666666666667" style="3" customWidth="1"/>
    <col min="9" max="16384" width="9" style="3"/>
  </cols>
  <sheetData>
    <row r="1" s="1" customFormat="1" customHeight="1" spans="1:18">
      <c r="A1" s="4" t="s">
        <v>614</v>
      </c>
      <c r="B1" s="4"/>
      <c r="C1" s="4"/>
      <c r="D1" s="4"/>
      <c r="E1" s="4"/>
      <c r="F1" s="4"/>
      <c r="G1" s="4"/>
      <c r="H1" s="4"/>
      <c r="I1" s="4"/>
      <c r="J1" s="4"/>
      <c r="K1" s="4"/>
      <c r="L1" s="4"/>
      <c r="M1" s="4"/>
      <c r="N1" s="4"/>
      <c r="O1" s="4"/>
      <c r="P1" s="4"/>
      <c r="Q1" s="4"/>
      <c r="R1" s="4"/>
    </row>
    <row r="2" s="36" customFormat="1" customHeight="1" spans="1:8">
      <c r="A2" s="5" t="s">
        <v>550</v>
      </c>
      <c r="B2" s="5"/>
      <c r="C2" s="5"/>
      <c r="D2" s="5"/>
      <c r="E2" s="5"/>
      <c r="F2" s="5"/>
      <c r="G2" s="5"/>
      <c r="H2" s="5"/>
    </row>
    <row r="3" customHeight="1" spans="1:8">
      <c r="A3" s="6" t="s">
        <v>277</v>
      </c>
      <c r="B3" s="7" t="s">
        <v>408</v>
      </c>
      <c r="C3" s="7"/>
      <c r="D3" s="7"/>
      <c r="E3" s="7"/>
      <c r="F3" s="7"/>
      <c r="G3" s="7"/>
      <c r="H3" s="7"/>
    </row>
    <row r="4" customHeight="1" spans="1:8">
      <c r="A4" s="6" t="s">
        <v>551</v>
      </c>
      <c r="B4" s="7" t="s">
        <v>284</v>
      </c>
      <c r="C4" s="7"/>
      <c r="D4" s="7"/>
      <c r="E4" s="6" t="s">
        <v>552</v>
      </c>
      <c r="F4" s="8" t="s">
        <v>284</v>
      </c>
      <c r="G4" s="8"/>
      <c r="H4" s="8"/>
    </row>
    <row r="5" customHeight="1" spans="1:8">
      <c r="A5" s="6" t="s">
        <v>553</v>
      </c>
      <c r="B5" s="7" t="s">
        <v>554</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ht="57" customHeight="1" spans="1:8">
      <c r="A11" s="6" t="s">
        <v>563</v>
      </c>
      <c r="B11" s="9" t="s">
        <v>564</v>
      </c>
      <c r="C11" s="9"/>
      <c r="D11" s="9"/>
      <c r="E11" s="9"/>
      <c r="F11" s="9"/>
      <c r="G11" s="9"/>
      <c r="H11" s="9"/>
    </row>
    <row r="12" customHeight="1" spans="1:8">
      <c r="A12" s="6" t="s">
        <v>565</v>
      </c>
      <c r="B12" s="10" t="s">
        <v>615</v>
      </c>
      <c r="C12" s="10"/>
      <c r="D12" s="10"/>
      <c r="E12" s="10"/>
      <c r="F12" s="10"/>
      <c r="G12" s="10"/>
      <c r="H12" s="10"/>
    </row>
    <row r="13" customHeight="1" spans="1:8">
      <c r="A13" s="6" t="s">
        <v>402</v>
      </c>
      <c r="B13" s="7">
        <v>2.72</v>
      </c>
      <c r="C13" s="7"/>
      <c r="D13" s="7"/>
      <c r="E13" s="11" t="s">
        <v>567</v>
      </c>
      <c r="F13" s="7">
        <v>2.72</v>
      </c>
      <c r="G13" s="7"/>
      <c r="H13" s="7"/>
    </row>
    <row r="14" customHeight="1" spans="1:8">
      <c r="A14" s="12" t="s">
        <v>568</v>
      </c>
      <c r="B14" s="13" t="s">
        <v>569</v>
      </c>
      <c r="C14" s="13" t="s">
        <v>6</v>
      </c>
      <c r="D14" s="13" t="s">
        <v>570</v>
      </c>
      <c r="E14" s="14"/>
      <c r="F14" s="13" t="s">
        <v>571</v>
      </c>
      <c r="G14" s="14"/>
      <c r="H14" s="15"/>
    </row>
    <row r="15" customHeight="1" spans="1:8">
      <c r="A15" s="16"/>
      <c r="B15" s="17">
        <v>2024</v>
      </c>
      <c r="C15" s="13">
        <v>2.08</v>
      </c>
      <c r="D15" s="13">
        <v>2.08</v>
      </c>
      <c r="E15" s="14"/>
      <c r="F15" s="41">
        <v>1</v>
      </c>
      <c r="G15" s="28"/>
      <c r="H15" s="26"/>
    </row>
    <row r="16" customHeight="1" spans="1:8">
      <c r="A16" s="21"/>
      <c r="B16" s="17">
        <v>2025</v>
      </c>
      <c r="C16" s="13">
        <v>2.72</v>
      </c>
      <c r="D16" s="13">
        <v>2.72</v>
      </c>
      <c r="E16" s="14"/>
      <c r="F16" s="41">
        <v>1</v>
      </c>
      <c r="G16" s="28"/>
      <c r="H16" s="26"/>
    </row>
    <row r="17" customHeight="1" spans="1:8">
      <c r="A17" s="6" t="s">
        <v>572</v>
      </c>
      <c r="B17" s="11" t="s">
        <v>573</v>
      </c>
      <c r="C17" s="11"/>
      <c r="D17" s="11"/>
      <c r="E17" s="11"/>
      <c r="F17" s="11" t="s">
        <v>574</v>
      </c>
      <c r="G17" s="11"/>
      <c r="H17" s="11"/>
    </row>
    <row r="18" customHeight="1" spans="1:8">
      <c r="A18" s="6"/>
      <c r="B18" s="11" t="s">
        <v>71</v>
      </c>
      <c r="C18" s="11"/>
      <c r="D18" s="11"/>
      <c r="E18" s="11"/>
      <c r="F18" s="11">
        <v>3.12</v>
      </c>
      <c r="G18" s="11"/>
      <c r="H18" s="11"/>
    </row>
    <row r="19" customHeight="1" spans="1:8">
      <c r="A19" s="6"/>
      <c r="B19" s="7" t="s">
        <v>575</v>
      </c>
      <c r="C19" s="7"/>
      <c r="D19" s="7"/>
      <c r="E19" s="7"/>
      <c r="F19" s="7">
        <v>3.12</v>
      </c>
      <c r="G19" s="7"/>
      <c r="H19" s="7"/>
    </row>
    <row r="20" customHeight="1" spans="1:8">
      <c r="A20" s="6"/>
      <c r="B20" s="7" t="s">
        <v>576</v>
      </c>
      <c r="C20" s="7"/>
      <c r="D20" s="7"/>
      <c r="E20" s="7"/>
      <c r="F20" s="7">
        <v>3.12</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customHeight="1" spans="1:8">
      <c r="A26" s="27" t="s">
        <v>616</v>
      </c>
      <c r="B26" s="27" t="s">
        <v>617</v>
      </c>
      <c r="C26" s="27" t="s">
        <v>618</v>
      </c>
      <c r="D26" s="27">
        <v>3.12</v>
      </c>
      <c r="E26" s="13" t="s">
        <v>619</v>
      </c>
      <c r="F26" s="15"/>
      <c r="G26" s="13"/>
      <c r="H26" s="15"/>
    </row>
    <row r="27" customHeight="1" spans="1:8">
      <c r="A27" s="17" t="s">
        <v>594</v>
      </c>
      <c r="B27" s="28"/>
      <c r="C27" s="28"/>
      <c r="D27" s="28"/>
      <c r="E27" s="28"/>
      <c r="F27" s="28"/>
      <c r="G27" s="28"/>
      <c r="H27" s="26"/>
    </row>
    <row r="28" customHeight="1" spans="1:8">
      <c r="A28" s="17" t="s">
        <v>595</v>
      </c>
      <c r="B28" s="26"/>
      <c r="C28" s="29" t="s">
        <v>596</v>
      </c>
      <c r="D28" s="30"/>
      <c r="E28" s="17" t="s">
        <v>584</v>
      </c>
      <c r="F28" s="28"/>
      <c r="G28" s="28"/>
      <c r="H28" s="26"/>
    </row>
    <row r="29" customHeight="1" spans="1:8">
      <c r="A29" s="17" t="s">
        <v>616</v>
      </c>
      <c r="B29" s="26"/>
      <c r="C29" s="29">
        <v>1</v>
      </c>
      <c r="D29" s="30"/>
      <c r="E29" s="17">
        <v>3.12</v>
      </c>
      <c r="F29" s="28"/>
      <c r="G29" s="28"/>
      <c r="H29" s="26"/>
    </row>
    <row r="30" customHeight="1" spans="1:8">
      <c r="A30" s="6" t="s">
        <v>597</v>
      </c>
      <c r="B30" s="11" t="s">
        <v>598</v>
      </c>
      <c r="C30" s="11"/>
      <c r="D30" s="11"/>
      <c r="E30" s="11" t="s">
        <v>428</v>
      </c>
      <c r="F30" s="11"/>
      <c r="G30" s="11"/>
      <c r="H30" s="11"/>
    </row>
    <row r="31" customHeight="1" spans="1:8">
      <c r="A31" s="6"/>
      <c r="B31" s="33" t="s">
        <v>599</v>
      </c>
      <c r="C31" s="33"/>
      <c r="D31" s="33"/>
      <c r="E31" s="33" t="s">
        <v>620</v>
      </c>
      <c r="F31" s="33"/>
      <c r="G31" s="33"/>
      <c r="H31" s="33"/>
    </row>
    <row r="32" customHeight="1" spans="1:8">
      <c r="A32" s="31" t="s">
        <v>601</v>
      </c>
      <c r="B32" s="31"/>
      <c r="C32" s="31"/>
      <c r="D32" s="31"/>
      <c r="E32" s="31"/>
      <c r="F32" s="31"/>
      <c r="G32" s="31"/>
      <c r="H32" s="31"/>
    </row>
    <row r="33" customHeight="1" spans="1:8">
      <c r="A33" s="32" t="s">
        <v>433</v>
      </c>
      <c r="B33" s="32" t="s">
        <v>434</v>
      </c>
      <c r="C33" s="32" t="s">
        <v>435</v>
      </c>
      <c r="D33" s="32" t="s">
        <v>436</v>
      </c>
      <c r="E33" s="32"/>
      <c r="F33" s="32"/>
      <c r="G33" s="32"/>
      <c r="H33" s="32" t="s">
        <v>437</v>
      </c>
    </row>
    <row r="34" customHeight="1" spans="1:8">
      <c r="A34" s="32"/>
      <c r="B34" s="32"/>
      <c r="C34" s="32"/>
      <c r="D34" s="32" t="s">
        <v>438</v>
      </c>
      <c r="E34" s="32"/>
      <c r="F34" s="32" t="s">
        <v>439</v>
      </c>
      <c r="G34" s="32" t="s">
        <v>440</v>
      </c>
      <c r="H34" s="32"/>
    </row>
    <row r="35" customHeight="1" spans="1:8">
      <c r="A35" s="32"/>
      <c r="B35" s="32"/>
      <c r="C35" s="32"/>
      <c r="D35" s="32" t="s">
        <v>387</v>
      </c>
      <c r="E35" s="32" t="s">
        <v>388</v>
      </c>
      <c r="F35" s="32"/>
      <c r="G35" s="32"/>
      <c r="H35" s="32"/>
    </row>
    <row r="36" customHeight="1" spans="1:8">
      <c r="A36" s="33" t="s">
        <v>602</v>
      </c>
      <c r="B36" s="7" t="s">
        <v>603</v>
      </c>
      <c r="C36" s="7" t="s">
        <v>604</v>
      </c>
      <c r="D36" s="42">
        <f>100%</f>
        <v>1</v>
      </c>
      <c r="E36" s="34">
        <v>1</v>
      </c>
      <c r="F36" s="7" t="s">
        <v>444</v>
      </c>
      <c r="G36" s="7" t="s">
        <v>444</v>
      </c>
      <c r="H36" s="7" t="s">
        <v>445</v>
      </c>
    </row>
    <row r="37" customHeight="1" spans="1:8">
      <c r="A37" s="7" t="s">
        <v>451</v>
      </c>
      <c r="B37" s="7" t="s">
        <v>452</v>
      </c>
      <c r="C37" s="43" t="s">
        <v>621</v>
      </c>
      <c r="D37" s="7" t="s">
        <v>622</v>
      </c>
      <c r="E37" s="7" t="s">
        <v>623</v>
      </c>
      <c r="F37" s="7" t="s">
        <v>624</v>
      </c>
      <c r="G37" s="7" t="s">
        <v>625</v>
      </c>
      <c r="H37" s="7" t="s">
        <v>445</v>
      </c>
    </row>
    <row r="38" customHeight="1" spans="1:8">
      <c r="A38" s="7"/>
      <c r="B38" s="7" t="s">
        <v>457</v>
      </c>
      <c r="C38" s="7" t="s">
        <v>529</v>
      </c>
      <c r="D38" s="42">
        <v>1</v>
      </c>
      <c r="E38" s="42">
        <v>1</v>
      </c>
      <c r="F38" s="34">
        <v>1</v>
      </c>
      <c r="G38" s="34">
        <v>1</v>
      </c>
      <c r="H38" s="7" t="s">
        <v>445</v>
      </c>
    </row>
    <row r="39" customHeight="1" spans="1:8">
      <c r="A39" s="7"/>
      <c r="B39" s="7" t="s">
        <v>459</v>
      </c>
      <c r="C39" s="7" t="s">
        <v>626</v>
      </c>
      <c r="D39" s="7" t="s">
        <v>546</v>
      </c>
      <c r="E39" s="7" t="s">
        <v>546</v>
      </c>
      <c r="F39" s="34" t="s">
        <v>546</v>
      </c>
      <c r="G39" s="34" t="s">
        <v>546</v>
      </c>
      <c r="H39" s="7" t="s">
        <v>445</v>
      </c>
    </row>
    <row r="40" customHeight="1" spans="1:8">
      <c r="A40" s="7" t="s">
        <v>461</v>
      </c>
      <c r="B40" s="7" t="s">
        <v>462</v>
      </c>
      <c r="C40" s="7" t="s">
        <v>611</v>
      </c>
      <c r="D40" s="7" t="s">
        <v>478</v>
      </c>
      <c r="E40" s="7" t="s">
        <v>478</v>
      </c>
      <c r="F40" s="7" t="s">
        <v>478</v>
      </c>
      <c r="G40" s="7" t="s">
        <v>478</v>
      </c>
      <c r="H40" s="7" t="s">
        <v>445</v>
      </c>
    </row>
    <row r="41" customHeight="1" spans="1:8">
      <c r="A41" s="7" t="s">
        <v>466</v>
      </c>
      <c r="B41" s="7" t="s">
        <v>627</v>
      </c>
      <c r="C41" s="7" t="s">
        <v>613</v>
      </c>
      <c r="D41" s="34">
        <v>0.9</v>
      </c>
      <c r="E41" s="34">
        <v>0.9</v>
      </c>
      <c r="F41" s="34">
        <v>0.9</v>
      </c>
      <c r="G41" s="34">
        <v>0.9</v>
      </c>
      <c r="H41" s="7" t="s">
        <v>445</v>
      </c>
    </row>
    <row r="46" customHeight="1" spans="6:8">
      <c r="F46" s="35"/>
      <c r="G46" s="35"/>
      <c r="H46" s="35"/>
    </row>
    <row r="47" customHeight="1" spans="6:8">
      <c r="F47" s="35"/>
      <c r="G47" s="35"/>
      <c r="H47" s="35"/>
    </row>
  </sheetData>
  <mergeCells count="67">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A27:H27"/>
    <mergeCell ref="A28:B28"/>
    <mergeCell ref="C28:D28"/>
    <mergeCell ref="E28:H28"/>
    <mergeCell ref="A29:B29"/>
    <mergeCell ref="C29:D29"/>
    <mergeCell ref="E29:H29"/>
    <mergeCell ref="B30:D30"/>
    <mergeCell ref="E30:H30"/>
    <mergeCell ref="B31:D31"/>
    <mergeCell ref="E31:H31"/>
    <mergeCell ref="A32:H32"/>
    <mergeCell ref="D33:G33"/>
    <mergeCell ref="D34:E34"/>
    <mergeCell ref="A8:A9"/>
    <mergeCell ref="A14:A16"/>
    <mergeCell ref="A17:A23"/>
    <mergeCell ref="A30:A31"/>
    <mergeCell ref="A33:A35"/>
    <mergeCell ref="A37:A39"/>
    <mergeCell ref="B33:B35"/>
    <mergeCell ref="C33:C35"/>
    <mergeCell ref="F34:F35"/>
    <mergeCell ref="G34:G35"/>
    <mergeCell ref="H33:H35"/>
  </mergeCells>
  <pageMargins left="0.354166666666667" right="0.354166666666667" top="0.393055555555556" bottom="0.393055555555556" header="0.511805555555556" footer="0.511805555555556"/>
  <pageSetup paperSize="9" scale="8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1"/>
  <sheetViews>
    <sheetView topLeftCell="A4" workbookViewId="0">
      <selection activeCell="J15" sqref="J15"/>
    </sheetView>
  </sheetViews>
  <sheetFormatPr defaultColWidth="9" defaultRowHeight="30" customHeight="1"/>
  <cols>
    <col min="1" max="1" width="13.5583333333333" style="2" customWidth="1"/>
    <col min="2" max="2" width="14.5583333333333" style="2" customWidth="1"/>
    <col min="3" max="3" width="15.5583333333333" style="2" customWidth="1"/>
    <col min="4" max="4" width="9.55833333333333" style="2" customWidth="1"/>
    <col min="5" max="5" width="11.5583333333333" style="3" customWidth="1"/>
    <col min="6" max="7" width="9.55833333333333" style="3" customWidth="1"/>
    <col min="8" max="8" width="8.21666666666667" style="3" customWidth="1"/>
    <col min="9" max="16384" width="9" style="3"/>
  </cols>
  <sheetData>
    <row r="1" s="1" customFormat="1" customHeight="1" spans="1:18">
      <c r="A1" s="4" t="s">
        <v>628</v>
      </c>
      <c r="B1" s="4"/>
      <c r="C1" s="4"/>
      <c r="D1" s="4"/>
      <c r="E1" s="4"/>
      <c r="F1" s="4"/>
      <c r="G1" s="4"/>
      <c r="H1" s="4"/>
      <c r="I1" s="4"/>
      <c r="J1" s="4"/>
      <c r="K1" s="4"/>
      <c r="L1" s="4"/>
      <c r="M1" s="4"/>
      <c r="N1" s="4"/>
      <c r="O1" s="4"/>
      <c r="P1" s="4"/>
      <c r="Q1" s="4"/>
      <c r="R1" s="4"/>
    </row>
    <row r="2" s="36" customFormat="1" customHeight="1" spans="1:8">
      <c r="A2" s="5" t="s">
        <v>550</v>
      </c>
      <c r="B2" s="5"/>
      <c r="C2" s="5"/>
      <c r="D2" s="5"/>
      <c r="E2" s="5"/>
      <c r="F2" s="5"/>
      <c r="G2" s="5"/>
      <c r="H2" s="5"/>
    </row>
    <row r="3" customHeight="1" spans="1:8">
      <c r="A3" s="6" t="s">
        <v>277</v>
      </c>
      <c r="B3" s="7" t="s">
        <v>410</v>
      </c>
      <c r="C3" s="7"/>
      <c r="D3" s="7"/>
      <c r="E3" s="7"/>
      <c r="F3" s="7"/>
      <c r="G3" s="7"/>
      <c r="H3" s="7"/>
    </row>
    <row r="4" customHeight="1" spans="1:8">
      <c r="A4" s="6" t="s">
        <v>551</v>
      </c>
      <c r="B4" s="7" t="s">
        <v>284</v>
      </c>
      <c r="C4" s="7"/>
      <c r="D4" s="7"/>
      <c r="E4" s="6" t="s">
        <v>552</v>
      </c>
      <c r="F4" s="8" t="s">
        <v>284</v>
      </c>
      <c r="G4" s="8"/>
      <c r="H4" s="8"/>
    </row>
    <row r="5" customHeight="1" spans="1:8">
      <c r="A5" s="6" t="s">
        <v>553</v>
      </c>
      <c r="B5" s="7" t="s">
        <v>629</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ht="44" customHeight="1" spans="1:8">
      <c r="A11" s="6" t="s">
        <v>563</v>
      </c>
      <c r="B11" s="9" t="s">
        <v>630</v>
      </c>
      <c r="C11" s="9"/>
      <c r="D11" s="9"/>
      <c r="E11" s="9"/>
      <c r="F11" s="9"/>
      <c r="G11" s="9"/>
      <c r="H11" s="9"/>
    </row>
    <row r="12" customHeight="1" spans="1:8">
      <c r="A12" s="6" t="s">
        <v>565</v>
      </c>
      <c r="B12" s="10" t="s">
        <v>411</v>
      </c>
      <c r="C12" s="10"/>
      <c r="D12" s="10"/>
      <c r="E12" s="10"/>
      <c r="F12" s="10"/>
      <c r="G12" s="10"/>
      <c r="H12" s="10"/>
    </row>
    <row r="13" customHeight="1" spans="1:8">
      <c r="A13" s="6" t="s">
        <v>402</v>
      </c>
      <c r="B13" s="7">
        <v>5</v>
      </c>
      <c r="C13" s="7"/>
      <c r="D13" s="7"/>
      <c r="E13" s="11" t="s">
        <v>567</v>
      </c>
      <c r="F13" s="7">
        <v>5</v>
      </c>
      <c r="G13" s="7"/>
      <c r="H13" s="7"/>
    </row>
    <row r="14" customHeight="1" spans="1:8">
      <c r="A14" s="12" t="s">
        <v>568</v>
      </c>
      <c r="B14" s="13" t="s">
        <v>569</v>
      </c>
      <c r="C14" s="13" t="s">
        <v>6</v>
      </c>
      <c r="D14" s="13" t="s">
        <v>570</v>
      </c>
      <c r="E14" s="14"/>
      <c r="F14" s="13" t="s">
        <v>571</v>
      </c>
      <c r="G14" s="14"/>
      <c r="H14" s="15"/>
    </row>
    <row r="15" customHeight="1" spans="1:8">
      <c r="A15" s="16"/>
      <c r="B15" s="17">
        <v>2024</v>
      </c>
      <c r="C15" s="13">
        <v>5</v>
      </c>
      <c r="D15" s="13">
        <v>5</v>
      </c>
      <c r="E15" s="14"/>
      <c r="F15" s="41">
        <v>1</v>
      </c>
      <c r="G15" s="28"/>
      <c r="H15" s="26"/>
    </row>
    <row r="16" customHeight="1" spans="1:8">
      <c r="A16" s="21"/>
      <c r="B16" s="17">
        <v>2025</v>
      </c>
      <c r="C16" s="13">
        <v>5</v>
      </c>
      <c r="D16" s="13">
        <v>5</v>
      </c>
      <c r="E16" s="14"/>
      <c r="F16" s="41">
        <v>1</v>
      </c>
      <c r="G16" s="28"/>
      <c r="H16" s="26"/>
    </row>
    <row r="17" customHeight="1" spans="1:8">
      <c r="A17" s="6" t="s">
        <v>572</v>
      </c>
      <c r="B17" s="11" t="s">
        <v>573</v>
      </c>
      <c r="C17" s="11"/>
      <c r="D17" s="11"/>
      <c r="E17" s="11"/>
      <c r="F17" s="11" t="s">
        <v>574</v>
      </c>
      <c r="G17" s="11"/>
      <c r="H17" s="11"/>
    </row>
    <row r="18" customHeight="1" spans="1:8">
      <c r="A18" s="6"/>
      <c r="B18" s="11" t="s">
        <v>71</v>
      </c>
      <c r="C18" s="11"/>
      <c r="D18" s="11"/>
      <c r="E18" s="11"/>
      <c r="F18" s="11">
        <v>5</v>
      </c>
      <c r="G18" s="11"/>
      <c r="H18" s="11"/>
    </row>
    <row r="19" customHeight="1" spans="1:8">
      <c r="A19" s="6"/>
      <c r="B19" s="7" t="s">
        <v>575</v>
      </c>
      <c r="C19" s="7"/>
      <c r="D19" s="7"/>
      <c r="E19" s="7"/>
      <c r="F19" s="7">
        <v>5</v>
      </c>
      <c r="G19" s="7"/>
      <c r="H19" s="7"/>
    </row>
    <row r="20" customHeight="1" spans="1:8">
      <c r="A20" s="6"/>
      <c r="B20" s="7" t="s">
        <v>576</v>
      </c>
      <c r="C20" s="7"/>
      <c r="D20" s="7"/>
      <c r="E20" s="7"/>
      <c r="F20" s="7">
        <v>5</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customHeight="1" spans="1:8">
      <c r="A26" s="27" t="s">
        <v>631</v>
      </c>
      <c r="B26" s="27" t="s">
        <v>631</v>
      </c>
      <c r="C26" s="27" t="s">
        <v>618</v>
      </c>
      <c r="D26" s="27">
        <v>5</v>
      </c>
      <c r="E26" s="13" t="s">
        <v>589</v>
      </c>
      <c r="F26" s="15"/>
      <c r="G26" s="13"/>
      <c r="H26" s="15"/>
    </row>
    <row r="27" customHeight="1" spans="1:8">
      <c r="A27" s="17" t="s">
        <v>594</v>
      </c>
      <c r="B27" s="28"/>
      <c r="C27" s="28"/>
      <c r="D27" s="28"/>
      <c r="E27" s="28"/>
      <c r="F27" s="28"/>
      <c r="G27" s="28"/>
      <c r="H27" s="26"/>
    </row>
    <row r="28" customHeight="1" spans="1:8">
      <c r="A28" s="17" t="s">
        <v>595</v>
      </c>
      <c r="B28" s="26"/>
      <c r="C28" s="29" t="s">
        <v>596</v>
      </c>
      <c r="D28" s="30"/>
      <c r="E28" s="17" t="s">
        <v>584</v>
      </c>
      <c r="F28" s="28"/>
      <c r="G28" s="28"/>
      <c r="H28" s="26"/>
    </row>
    <row r="29" customHeight="1" spans="1:8">
      <c r="A29" s="17" t="s">
        <v>632</v>
      </c>
      <c r="B29" s="26"/>
      <c r="C29" s="29"/>
      <c r="D29" s="30"/>
      <c r="E29" s="17"/>
      <c r="F29" s="28"/>
      <c r="G29" s="28"/>
      <c r="H29" s="26"/>
    </row>
    <row r="30" customHeight="1" spans="1:8">
      <c r="A30" s="6" t="s">
        <v>597</v>
      </c>
      <c r="B30" s="11" t="s">
        <v>598</v>
      </c>
      <c r="C30" s="11"/>
      <c r="D30" s="11"/>
      <c r="E30" s="11" t="s">
        <v>428</v>
      </c>
      <c r="F30" s="11"/>
      <c r="G30" s="11"/>
      <c r="H30" s="11"/>
    </row>
    <row r="31" customHeight="1" spans="1:8">
      <c r="A31" s="6"/>
      <c r="B31" s="9" t="s">
        <v>633</v>
      </c>
      <c r="C31" s="9"/>
      <c r="D31" s="9"/>
      <c r="E31" s="9" t="s">
        <v>481</v>
      </c>
      <c r="F31" s="9"/>
      <c r="G31" s="9"/>
      <c r="H31" s="9"/>
    </row>
    <row r="32" customHeight="1" spans="1:8">
      <c r="A32" s="31" t="s">
        <v>601</v>
      </c>
      <c r="B32" s="31"/>
      <c r="C32" s="31"/>
      <c r="D32" s="31"/>
      <c r="E32" s="31"/>
      <c r="F32" s="31"/>
      <c r="G32" s="31"/>
      <c r="H32" s="31"/>
    </row>
    <row r="33" customHeight="1" spans="1:8">
      <c r="A33" s="32" t="s">
        <v>433</v>
      </c>
      <c r="B33" s="32" t="s">
        <v>434</v>
      </c>
      <c r="C33" s="32" t="s">
        <v>435</v>
      </c>
      <c r="D33" s="32" t="s">
        <v>436</v>
      </c>
      <c r="E33" s="32"/>
      <c r="F33" s="32"/>
      <c r="G33" s="32"/>
      <c r="H33" s="32" t="s">
        <v>437</v>
      </c>
    </row>
    <row r="34" customHeight="1" spans="1:8">
      <c r="A34" s="32"/>
      <c r="B34" s="32"/>
      <c r="C34" s="32"/>
      <c r="D34" s="32" t="s">
        <v>438</v>
      </c>
      <c r="E34" s="32"/>
      <c r="F34" s="32" t="s">
        <v>439</v>
      </c>
      <c r="G34" s="32" t="s">
        <v>440</v>
      </c>
      <c r="H34" s="32"/>
    </row>
    <row r="35" customHeight="1" spans="1:8">
      <c r="A35" s="32"/>
      <c r="B35" s="32"/>
      <c r="C35" s="32"/>
      <c r="D35" s="32" t="s">
        <v>387</v>
      </c>
      <c r="E35" s="32" t="s">
        <v>388</v>
      </c>
      <c r="F35" s="32"/>
      <c r="G35" s="32"/>
      <c r="H35" s="32"/>
    </row>
    <row r="36" customHeight="1" spans="1:8">
      <c r="A36" s="33" t="s">
        <v>602</v>
      </c>
      <c r="B36" s="7" t="s">
        <v>603</v>
      </c>
      <c r="C36" s="33" t="s">
        <v>604</v>
      </c>
      <c r="D36" s="34" t="s">
        <v>444</v>
      </c>
      <c r="E36" s="34" t="s">
        <v>444</v>
      </c>
      <c r="F36" s="34" t="s">
        <v>444</v>
      </c>
      <c r="G36" s="34" t="s">
        <v>444</v>
      </c>
      <c r="H36" s="7" t="s">
        <v>472</v>
      </c>
    </row>
    <row r="37" customHeight="1" spans="1:8">
      <c r="A37" s="7" t="s">
        <v>451</v>
      </c>
      <c r="B37" s="7" t="s">
        <v>452</v>
      </c>
      <c r="C37" s="7" t="s">
        <v>482</v>
      </c>
      <c r="D37" s="34" t="s">
        <v>483</v>
      </c>
      <c r="E37" s="34" t="s">
        <v>483</v>
      </c>
      <c r="F37" s="34" t="s">
        <v>483</v>
      </c>
      <c r="G37" s="34" t="s">
        <v>483</v>
      </c>
      <c r="H37" s="7" t="s">
        <v>472</v>
      </c>
    </row>
    <row r="38" customHeight="1" spans="1:8">
      <c r="A38" s="7"/>
      <c r="B38" s="7" t="s">
        <v>457</v>
      </c>
      <c r="C38" s="7" t="s">
        <v>484</v>
      </c>
      <c r="D38" s="34">
        <v>1</v>
      </c>
      <c r="E38" s="34">
        <v>1</v>
      </c>
      <c r="F38" s="34">
        <v>1</v>
      </c>
      <c r="G38" s="34">
        <v>1</v>
      </c>
      <c r="H38" s="7" t="s">
        <v>472</v>
      </c>
    </row>
    <row r="39" customHeight="1" spans="1:8">
      <c r="A39" s="7"/>
      <c r="B39" s="7" t="s">
        <v>459</v>
      </c>
      <c r="C39" s="7" t="s">
        <v>485</v>
      </c>
      <c r="D39" s="34">
        <v>1</v>
      </c>
      <c r="E39" s="34">
        <v>1</v>
      </c>
      <c r="F39" s="34">
        <v>1</v>
      </c>
      <c r="G39" s="34">
        <v>1</v>
      </c>
      <c r="H39" s="7" t="s">
        <v>472</v>
      </c>
    </row>
    <row r="40" customHeight="1" spans="1:8">
      <c r="A40" s="7" t="s">
        <v>461</v>
      </c>
      <c r="B40" s="7" t="s">
        <v>462</v>
      </c>
      <c r="C40" s="7" t="s">
        <v>486</v>
      </c>
      <c r="D40" s="7" t="s">
        <v>487</v>
      </c>
      <c r="E40" s="7" t="s">
        <v>487</v>
      </c>
      <c r="F40" s="7" t="s">
        <v>487</v>
      </c>
      <c r="G40" s="7" t="s">
        <v>487</v>
      </c>
      <c r="H40" s="7" t="s">
        <v>472</v>
      </c>
    </row>
    <row r="41" customHeight="1" spans="1:8">
      <c r="A41" s="7" t="s">
        <v>466</v>
      </c>
      <c r="B41" s="7" t="s">
        <v>627</v>
      </c>
      <c r="C41" s="7" t="s">
        <v>488</v>
      </c>
      <c r="D41" s="34">
        <v>0.9</v>
      </c>
      <c r="E41" s="34">
        <v>0.9</v>
      </c>
      <c r="F41" s="34">
        <v>0.9</v>
      </c>
      <c r="G41" s="34">
        <v>0.9</v>
      </c>
      <c r="H41" s="7" t="s">
        <v>472</v>
      </c>
    </row>
    <row r="43" customHeight="1" spans="1:7">
      <c r="A43" s="35"/>
      <c r="B43" s="35"/>
      <c r="C43" s="35"/>
      <c r="D43" s="35"/>
      <c r="E43" s="35"/>
      <c r="F43" s="35"/>
      <c r="G43" s="35"/>
    </row>
    <row r="44" customHeight="1" spans="1:5">
      <c r="A44" s="35"/>
      <c r="B44" s="35"/>
      <c r="C44" s="35"/>
      <c r="D44" s="35"/>
      <c r="E44" s="35"/>
    </row>
    <row r="50" customHeight="1" spans="6:8">
      <c r="F50" s="35"/>
      <c r="G50" s="35"/>
      <c r="H50" s="35"/>
    </row>
    <row r="51" customHeight="1" spans="6:8">
      <c r="F51" s="35"/>
      <c r="G51" s="35"/>
      <c r="H51" s="35"/>
    </row>
  </sheetData>
  <mergeCells count="67">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A27:H27"/>
    <mergeCell ref="A28:B28"/>
    <mergeCell ref="C28:D28"/>
    <mergeCell ref="E28:H28"/>
    <mergeCell ref="A29:B29"/>
    <mergeCell ref="C29:D29"/>
    <mergeCell ref="E29:H29"/>
    <mergeCell ref="B30:D30"/>
    <mergeCell ref="E30:H30"/>
    <mergeCell ref="B31:D31"/>
    <mergeCell ref="E31:H31"/>
    <mergeCell ref="A32:H32"/>
    <mergeCell ref="D33:G33"/>
    <mergeCell ref="D34:E34"/>
    <mergeCell ref="A8:A9"/>
    <mergeCell ref="A14:A16"/>
    <mergeCell ref="A17:A23"/>
    <mergeCell ref="A30:A31"/>
    <mergeCell ref="A33:A35"/>
    <mergeCell ref="A37:A39"/>
    <mergeCell ref="B33:B35"/>
    <mergeCell ref="C33:C35"/>
    <mergeCell ref="F34:F35"/>
    <mergeCell ref="G34:G35"/>
    <mergeCell ref="H33:H35"/>
  </mergeCells>
  <pageMargins left="0.354166666666667" right="0.354166666666667" top="0.393055555555556" bottom="0.393055555555556" header="0.511805555555556" footer="0.511805555555556"/>
  <pageSetup paperSize="9" scale="98"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opLeftCell="A7" workbookViewId="0">
      <selection activeCell="B27" sqref="B27"/>
    </sheetView>
  </sheetViews>
  <sheetFormatPr defaultColWidth="9" defaultRowHeight="30" customHeight="1"/>
  <cols>
    <col min="1" max="1" width="17.125" style="2" customWidth="1"/>
    <col min="2" max="2" width="11.125" style="2" customWidth="1"/>
    <col min="3" max="3" width="20.5" style="2" customWidth="1"/>
    <col min="4" max="4" width="9.55833333333333" style="2" customWidth="1"/>
    <col min="5" max="5" width="11.5583333333333" style="3" customWidth="1"/>
    <col min="6" max="7" width="9.55833333333333" style="3" customWidth="1"/>
    <col min="8" max="8" width="16.875" style="3" customWidth="1"/>
    <col min="9" max="10" width="9" style="3"/>
    <col min="11" max="11" width="11.125" style="3"/>
    <col min="12" max="16384" width="9" style="3"/>
  </cols>
  <sheetData>
    <row r="1" s="1" customFormat="1" customHeight="1" spans="1:18">
      <c r="A1" s="4" t="s">
        <v>634</v>
      </c>
      <c r="B1" s="4"/>
      <c r="C1" s="4"/>
      <c r="D1" s="4"/>
      <c r="E1" s="4"/>
      <c r="F1" s="4"/>
      <c r="G1" s="4"/>
      <c r="H1" s="4"/>
      <c r="I1" s="4"/>
      <c r="J1" s="4"/>
      <c r="K1" s="4"/>
      <c r="L1" s="4"/>
      <c r="M1" s="4"/>
      <c r="N1" s="4"/>
      <c r="O1" s="4"/>
      <c r="P1" s="4"/>
      <c r="Q1" s="4"/>
      <c r="R1" s="4"/>
    </row>
    <row r="2" s="36" customFormat="1" customHeight="1" spans="1:8">
      <c r="A2" s="5" t="s">
        <v>550</v>
      </c>
      <c r="B2" s="5"/>
      <c r="C2" s="5"/>
      <c r="D2" s="5"/>
      <c r="E2" s="5"/>
      <c r="F2" s="5"/>
      <c r="G2" s="5"/>
      <c r="H2" s="5"/>
    </row>
    <row r="3" customHeight="1" spans="1:8">
      <c r="A3" s="6" t="s">
        <v>277</v>
      </c>
      <c r="B3" s="7" t="s">
        <v>412</v>
      </c>
      <c r="C3" s="7"/>
      <c r="D3" s="7"/>
      <c r="E3" s="7"/>
      <c r="F3" s="7"/>
      <c r="G3" s="7"/>
      <c r="H3" s="7"/>
    </row>
    <row r="4" customHeight="1" spans="1:8">
      <c r="A4" s="6" t="s">
        <v>551</v>
      </c>
      <c r="B4" s="7" t="s">
        <v>284</v>
      </c>
      <c r="C4" s="7"/>
      <c r="D4" s="7"/>
      <c r="E4" s="6" t="s">
        <v>552</v>
      </c>
      <c r="F4" s="8" t="s">
        <v>284</v>
      </c>
      <c r="G4" s="8"/>
      <c r="H4" s="8"/>
    </row>
    <row r="5" customHeight="1" spans="1:8">
      <c r="A5" s="6" t="s">
        <v>553</v>
      </c>
      <c r="B5" s="7" t="s">
        <v>629</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635</v>
      </c>
      <c r="C7" s="9"/>
      <c r="D7" s="9"/>
      <c r="E7" s="9"/>
      <c r="F7" s="9"/>
      <c r="G7" s="9"/>
      <c r="H7" s="9"/>
    </row>
    <row r="8" customHeight="1" spans="1:8">
      <c r="A8" s="6" t="s">
        <v>401</v>
      </c>
      <c r="B8" s="9" t="s">
        <v>636</v>
      </c>
      <c r="C8" s="9"/>
      <c r="D8" s="9"/>
      <c r="E8" s="9"/>
      <c r="F8" s="9"/>
      <c r="G8" s="9"/>
      <c r="H8" s="9"/>
    </row>
    <row r="9" customHeight="1" spans="1:8">
      <c r="A9" s="6"/>
      <c r="B9" s="9" t="s">
        <v>637</v>
      </c>
      <c r="C9" s="9"/>
      <c r="D9" s="9"/>
      <c r="E9" s="9"/>
      <c r="F9" s="9"/>
      <c r="G9" s="9"/>
      <c r="H9" s="9"/>
    </row>
    <row r="10" customHeight="1" spans="1:8">
      <c r="A10" s="6" t="s">
        <v>562</v>
      </c>
      <c r="B10" s="7">
        <v>2010402</v>
      </c>
      <c r="C10" s="7"/>
      <c r="D10" s="7"/>
      <c r="E10" s="7" t="s">
        <v>351</v>
      </c>
      <c r="F10" s="7"/>
      <c r="G10" s="7"/>
      <c r="H10" s="7"/>
    </row>
    <row r="11" ht="52" customHeight="1" spans="1:8">
      <c r="A11" s="6" t="s">
        <v>563</v>
      </c>
      <c r="B11" s="9" t="s">
        <v>564</v>
      </c>
      <c r="C11" s="9"/>
      <c r="D11" s="9"/>
      <c r="E11" s="9"/>
      <c r="F11" s="9"/>
      <c r="G11" s="9"/>
      <c r="H11" s="9"/>
    </row>
    <row r="12" customHeight="1" spans="1:8">
      <c r="A12" s="6" t="s">
        <v>565</v>
      </c>
      <c r="B12" s="10" t="s">
        <v>413</v>
      </c>
      <c r="C12" s="10"/>
      <c r="D12" s="10"/>
      <c r="E12" s="10"/>
      <c r="F12" s="10"/>
      <c r="G12" s="10"/>
      <c r="H12" s="10"/>
    </row>
    <row r="13" customHeight="1" spans="1:8">
      <c r="A13" s="6" t="s">
        <v>402</v>
      </c>
      <c r="B13" s="7">
        <v>5.2</v>
      </c>
      <c r="C13" s="7"/>
      <c r="D13" s="7"/>
      <c r="E13" s="11" t="s">
        <v>567</v>
      </c>
      <c r="F13" s="7">
        <v>5.2</v>
      </c>
      <c r="G13" s="7"/>
      <c r="H13" s="7"/>
    </row>
    <row r="14" customHeight="1" spans="1:8">
      <c r="A14" s="12" t="s">
        <v>568</v>
      </c>
      <c r="B14" s="13" t="s">
        <v>569</v>
      </c>
      <c r="C14" s="13" t="s">
        <v>6</v>
      </c>
      <c r="D14" s="13" t="s">
        <v>570</v>
      </c>
      <c r="E14" s="14"/>
      <c r="F14" s="13" t="s">
        <v>571</v>
      </c>
      <c r="G14" s="14"/>
      <c r="H14" s="15"/>
    </row>
    <row r="15" customHeight="1" spans="1:8">
      <c r="A15" s="16"/>
      <c r="B15" s="17">
        <v>2024</v>
      </c>
      <c r="C15" s="13">
        <v>4.04</v>
      </c>
      <c r="D15" s="13">
        <v>4.04</v>
      </c>
      <c r="E15" s="14"/>
      <c r="F15" s="41">
        <v>1</v>
      </c>
      <c r="G15" s="28"/>
      <c r="H15" s="26"/>
    </row>
    <row r="16" customHeight="1" spans="1:8">
      <c r="A16" s="21"/>
      <c r="B16" s="17">
        <v>2025</v>
      </c>
      <c r="C16" s="13">
        <v>4.25</v>
      </c>
      <c r="D16" s="13">
        <v>4.25</v>
      </c>
      <c r="E16" s="14"/>
      <c r="F16" s="41">
        <v>1</v>
      </c>
      <c r="G16" s="28"/>
      <c r="H16" s="26"/>
    </row>
    <row r="17" customHeight="1" spans="1:8">
      <c r="A17" s="6" t="s">
        <v>572</v>
      </c>
      <c r="B17" s="11" t="s">
        <v>573</v>
      </c>
      <c r="C17" s="11"/>
      <c r="D17" s="11"/>
      <c r="E17" s="11"/>
      <c r="F17" s="11" t="s">
        <v>574</v>
      </c>
      <c r="G17" s="11"/>
      <c r="H17" s="11"/>
    </row>
    <row r="18" customHeight="1" spans="1:8">
      <c r="A18" s="6"/>
      <c r="B18" s="11" t="s">
        <v>71</v>
      </c>
      <c r="C18" s="11"/>
      <c r="D18" s="11"/>
      <c r="E18" s="11"/>
      <c r="F18" s="11">
        <v>5.2</v>
      </c>
      <c r="G18" s="11"/>
      <c r="H18" s="11"/>
    </row>
    <row r="19" customHeight="1" spans="1:8">
      <c r="A19" s="6"/>
      <c r="B19" s="7" t="s">
        <v>575</v>
      </c>
      <c r="C19" s="7"/>
      <c r="D19" s="7"/>
      <c r="E19" s="7"/>
      <c r="F19" s="7">
        <v>5.2</v>
      </c>
      <c r="G19" s="7"/>
      <c r="H19" s="7"/>
    </row>
    <row r="20" customHeight="1" spans="1:8">
      <c r="A20" s="6"/>
      <c r="B20" s="7" t="s">
        <v>576</v>
      </c>
      <c r="C20" s="7"/>
      <c r="D20" s="7"/>
      <c r="E20" s="7"/>
      <c r="F20" s="7"/>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customHeight="1" spans="1:8">
      <c r="A26" s="27" t="s">
        <v>638</v>
      </c>
      <c r="B26" s="27" t="s">
        <v>639</v>
      </c>
      <c r="C26" s="27" t="s">
        <v>618</v>
      </c>
      <c r="D26" s="27">
        <v>4</v>
      </c>
      <c r="E26" s="13" t="s">
        <v>640</v>
      </c>
      <c r="F26" s="15"/>
      <c r="G26" s="13"/>
      <c r="H26" s="15"/>
    </row>
    <row r="27" customHeight="1" spans="1:8">
      <c r="A27" s="27" t="s">
        <v>641</v>
      </c>
      <c r="B27" s="27" t="s">
        <v>642</v>
      </c>
      <c r="C27" s="27" t="s">
        <v>618</v>
      </c>
      <c r="D27" s="27">
        <v>1.2</v>
      </c>
      <c r="E27" s="13" t="s">
        <v>589</v>
      </c>
      <c r="F27" s="15"/>
      <c r="G27" s="13"/>
      <c r="H27" s="15"/>
    </row>
    <row r="28" customHeight="1" spans="1:8">
      <c r="A28" s="17" t="s">
        <v>594</v>
      </c>
      <c r="B28" s="28"/>
      <c r="C28" s="28"/>
      <c r="D28" s="28"/>
      <c r="E28" s="28"/>
      <c r="F28" s="28"/>
      <c r="G28" s="28"/>
      <c r="H28" s="26"/>
    </row>
    <row r="29" customHeight="1" spans="1:8">
      <c r="A29" s="17" t="s">
        <v>595</v>
      </c>
      <c r="B29" s="26"/>
      <c r="C29" s="29" t="s">
        <v>596</v>
      </c>
      <c r="D29" s="30"/>
      <c r="E29" s="17" t="s">
        <v>584</v>
      </c>
      <c r="F29" s="28"/>
      <c r="G29" s="28"/>
      <c r="H29" s="26"/>
    </row>
    <row r="30" customHeight="1" spans="1:8">
      <c r="A30" s="17" t="s">
        <v>632</v>
      </c>
      <c r="B30" s="26"/>
      <c r="C30" s="29"/>
      <c r="D30" s="30"/>
      <c r="E30" s="17"/>
      <c r="F30" s="28"/>
      <c r="G30" s="28"/>
      <c r="H30" s="26"/>
    </row>
    <row r="31" customHeight="1" spans="1:8">
      <c r="A31" s="6" t="s">
        <v>597</v>
      </c>
      <c r="B31" s="11" t="s">
        <v>598</v>
      </c>
      <c r="C31" s="11"/>
      <c r="D31" s="11"/>
      <c r="E31" s="11" t="s">
        <v>428</v>
      </c>
      <c r="F31" s="11"/>
      <c r="G31" s="11"/>
      <c r="H31" s="11"/>
    </row>
    <row r="32" customHeight="1" spans="1:8">
      <c r="A32" s="6"/>
      <c r="B32" s="33" t="s">
        <v>599</v>
      </c>
      <c r="C32" s="33"/>
      <c r="D32" s="33"/>
      <c r="E32" s="33" t="s">
        <v>643</v>
      </c>
      <c r="F32" s="33"/>
      <c r="G32" s="33"/>
      <c r="H32" s="33"/>
    </row>
    <row r="33" customHeight="1" spans="1:8">
      <c r="A33" s="31" t="s">
        <v>601</v>
      </c>
      <c r="B33" s="31"/>
      <c r="C33" s="31"/>
      <c r="D33" s="31"/>
      <c r="E33" s="31"/>
      <c r="F33" s="31"/>
      <c r="G33" s="31"/>
      <c r="H33" s="31"/>
    </row>
    <row r="34" customHeight="1" spans="1:8">
      <c r="A34" s="32" t="s">
        <v>433</v>
      </c>
      <c r="B34" s="32" t="s">
        <v>434</v>
      </c>
      <c r="C34" s="32" t="s">
        <v>435</v>
      </c>
      <c r="D34" s="32" t="s">
        <v>436</v>
      </c>
      <c r="E34" s="32"/>
      <c r="F34" s="32"/>
      <c r="G34" s="32"/>
      <c r="H34" s="32" t="s">
        <v>437</v>
      </c>
    </row>
    <row r="35" customHeight="1" spans="1:8">
      <c r="A35" s="32"/>
      <c r="B35" s="32"/>
      <c r="C35" s="32"/>
      <c r="D35" s="32" t="s">
        <v>438</v>
      </c>
      <c r="E35" s="32"/>
      <c r="F35" s="32" t="s">
        <v>439</v>
      </c>
      <c r="G35" s="32" t="s">
        <v>440</v>
      </c>
      <c r="H35" s="32"/>
    </row>
    <row r="36" customHeight="1" spans="1:8">
      <c r="A36" s="32"/>
      <c r="B36" s="32"/>
      <c r="C36" s="32"/>
      <c r="D36" s="32" t="s">
        <v>387</v>
      </c>
      <c r="E36" s="32" t="s">
        <v>388</v>
      </c>
      <c r="F36" s="32"/>
      <c r="G36" s="32"/>
      <c r="H36" s="32"/>
    </row>
    <row r="37" customHeight="1" spans="1:8">
      <c r="A37" s="33" t="s">
        <v>602</v>
      </c>
      <c r="B37" s="7" t="s">
        <v>603</v>
      </c>
      <c r="C37" s="7" t="s">
        <v>604</v>
      </c>
      <c r="D37" s="7" t="s">
        <v>444</v>
      </c>
      <c r="E37" s="7" t="s">
        <v>444</v>
      </c>
      <c r="F37" s="7" t="s">
        <v>444</v>
      </c>
      <c r="G37" s="7" t="s">
        <v>444</v>
      </c>
      <c r="H37" s="7" t="s">
        <v>445</v>
      </c>
    </row>
    <row r="38" customHeight="1" spans="1:8">
      <c r="A38" s="7" t="s">
        <v>451</v>
      </c>
      <c r="B38" s="7" t="s">
        <v>452</v>
      </c>
      <c r="C38" s="7" t="s">
        <v>644</v>
      </c>
      <c r="D38" s="7" t="s">
        <v>645</v>
      </c>
      <c r="E38" s="7" t="s">
        <v>646</v>
      </c>
      <c r="F38" s="7" t="s">
        <v>647</v>
      </c>
      <c r="G38" s="7" t="s">
        <v>648</v>
      </c>
      <c r="H38" s="7" t="s">
        <v>445</v>
      </c>
    </row>
    <row r="39" customHeight="1" spans="1:8">
      <c r="A39" s="7"/>
      <c r="B39" s="7" t="s">
        <v>457</v>
      </c>
      <c r="C39" s="7" t="s">
        <v>649</v>
      </c>
      <c r="D39" s="34">
        <v>1</v>
      </c>
      <c r="E39" s="34">
        <v>1</v>
      </c>
      <c r="F39" s="34">
        <v>1</v>
      </c>
      <c r="G39" s="34">
        <v>1</v>
      </c>
      <c r="H39" s="7" t="s">
        <v>445</v>
      </c>
    </row>
    <row r="40" customHeight="1" spans="1:8">
      <c r="A40" s="7"/>
      <c r="B40" s="7" t="s">
        <v>459</v>
      </c>
      <c r="C40" s="7" t="s">
        <v>485</v>
      </c>
      <c r="D40" s="34">
        <v>1</v>
      </c>
      <c r="E40" s="34">
        <v>1</v>
      </c>
      <c r="F40" s="34">
        <v>1</v>
      </c>
      <c r="G40" s="34">
        <v>1</v>
      </c>
      <c r="H40" s="7" t="s">
        <v>445</v>
      </c>
    </row>
    <row r="41" customHeight="1" spans="1:8">
      <c r="A41" s="7" t="s">
        <v>461</v>
      </c>
      <c r="B41" s="7" t="s">
        <v>462</v>
      </c>
      <c r="C41" s="7" t="s">
        <v>650</v>
      </c>
      <c r="D41" s="7" t="s">
        <v>651</v>
      </c>
      <c r="E41" s="7" t="s">
        <v>651</v>
      </c>
      <c r="F41" s="7" t="s">
        <v>651</v>
      </c>
      <c r="G41" s="7" t="s">
        <v>651</v>
      </c>
      <c r="H41" s="7" t="s">
        <v>445</v>
      </c>
    </row>
    <row r="42" customHeight="1" spans="1:8">
      <c r="A42" s="7" t="s">
        <v>466</v>
      </c>
      <c r="B42" s="7" t="s">
        <v>627</v>
      </c>
      <c r="C42" s="7" t="s">
        <v>652</v>
      </c>
      <c r="D42" s="34">
        <v>0.9</v>
      </c>
      <c r="E42" s="34">
        <v>0.9</v>
      </c>
      <c r="F42" s="34">
        <v>0.9</v>
      </c>
      <c r="G42" s="34">
        <v>0.9</v>
      </c>
      <c r="H42" s="7" t="s">
        <v>445</v>
      </c>
    </row>
    <row r="47" customHeight="1" spans="6:8">
      <c r="F47" s="35"/>
      <c r="G47" s="35"/>
      <c r="H47" s="35"/>
    </row>
    <row r="48" customHeight="1" spans="6:8">
      <c r="F48" s="35"/>
      <c r="G48" s="35"/>
      <c r="H48" s="35"/>
    </row>
  </sheetData>
  <mergeCells count="69">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E27:F27"/>
    <mergeCell ref="G27:H27"/>
    <mergeCell ref="A28:H28"/>
    <mergeCell ref="A29:B29"/>
    <mergeCell ref="C29:D29"/>
    <mergeCell ref="E29:H29"/>
    <mergeCell ref="A30:B30"/>
    <mergeCell ref="C30:D30"/>
    <mergeCell ref="E30:H30"/>
    <mergeCell ref="B31:D31"/>
    <mergeCell ref="E31:H31"/>
    <mergeCell ref="B32:D32"/>
    <mergeCell ref="E32:H32"/>
    <mergeCell ref="A33:H33"/>
    <mergeCell ref="D34:G34"/>
    <mergeCell ref="D35:E35"/>
    <mergeCell ref="A8:A9"/>
    <mergeCell ref="A14:A16"/>
    <mergeCell ref="A17:A23"/>
    <mergeCell ref="A31:A32"/>
    <mergeCell ref="A34:A36"/>
    <mergeCell ref="A38:A40"/>
    <mergeCell ref="B34:B36"/>
    <mergeCell ref="C34:C36"/>
    <mergeCell ref="F35:F36"/>
    <mergeCell ref="G35:G36"/>
    <mergeCell ref="H34:H36"/>
  </mergeCells>
  <pageMargins left="0.354166666666667" right="0.354166666666667" top="0.393055555555556" bottom="0.393055555555556" header="0.511805555555556" footer="0.511805555555556"/>
  <pageSetup paperSize="9" scale="85"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3"/>
  <sheetViews>
    <sheetView workbookViewId="0">
      <selection activeCell="F15" sqref="F15:H16"/>
    </sheetView>
  </sheetViews>
  <sheetFormatPr defaultColWidth="9" defaultRowHeight="30" customHeight="1"/>
  <cols>
    <col min="1" max="1" width="13.5583333333333" style="2" customWidth="1"/>
    <col min="2" max="2" width="14.5583333333333" style="2" customWidth="1"/>
    <col min="3" max="3" width="15.5583333333333" style="2" customWidth="1"/>
    <col min="4" max="4" width="9.55833333333333" style="2" customWidth="1"/>
    <col min="5" max="5" width="11.5583333333333" style="3" customWidth="1"/>
    <col min="6" max="7" width="9.55833333333333" style="3" customWidth="1"/>
    <col min="8" max="8" width="8.21666666666667" style="3" customWidth="1"/>
    <col min="9" max="16384" width="9" style="3"/>
  </cols>
  <sheetData>
    <row r="1" s="1" customFormat="1" customHeight="1" spans="1:16">
      <c r="A1" s="4" t="s">
        <v>653</v>
      </c>
      <c r="B1" s="4"/>
      <c r="C1" s="4"/>
      <c r="D1" s="4"/>
      <c r="E1" s="4"/>
      <c r="F1" s="4"/>
      <c r="G1" s="4"/>
      <c r="H1" s="4"/>
      <c r="I1" s="4"/>
      <c r="J1" s="4"/>
      <c r="K1" s="4"/>
      <c r="L1" s="4"/>
      <c r="M1" s="4"/>
      <c r="N1" s="4"/>
      <c r="O1" s="4"/>
      <c r="P1" s="4"/>
    </row>
    <row r="2" s="36" customFormat="1" customHeight="1" spans="1:8">
      <c r="A2" s="5" t="s">
        <v>550</v>
      </c>
      <c r="B2" s="5"/>
      <c r="C2" s="5"/>
      <c r="D2" s="5"/>
      <c r="E2" s="5"/>
      <c r="F2" s="5"/>
      <c r="G2" s="5"/>
      <c r="H2" s="5"/>
    </row>
    <row r="3" customHeight="1" spans="1:8">
      <c r="A3" s="6" t="s">
        <v>277</v>
      </c>
      <c r="B3" s="7" t="s">
        <v>416</v>
      </c>
      <c r="C3" s="7"/>
      <c r="D3" s="7"/>
      <c r="E3" s="7"/>
      <c r="F3" s="7"/>
      <c r="G3" s="7"/>
      <c r="H3" s="7"/>
    </row>
    <row r="4" customHeight="1" spans="1:8">
      <c r="A4" s="6" t="s">
        <v>551</v>
      </c>
      <c r="B4" s="7" t="s">
        <v>284</v>
      </c>
      <c r="C4" s="7"/>
      <c r="D4" s="7"/>
      <c r="E4" s="6" t="s">
        <v>552</v>
      </c>
      <c r="F4" s="8" t="s">
        <v>284</v>
      </c>
      <c r="G4" s="8"/>
      <c r="H4" s="8"/>
    </row>
    <row r="5" customHeight="1" spans="1:8">
      <c r="A5" s="6" t="s">
        <v>553</v>
      </c>
      <c r="B5" s="7" t="s">
        <v>654</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customHeight="1" spans="1:8">
      <c r="A11" s="6" t="s">
        <v>563</v>
      </c>
      <c r="B11" s="9" t="s">
        <v>417</v>
      </c>
      <c r="C11" s="9"/>
      <c r="D11" s="9"/>
      <c r="E11" s="9"/>
      <c r="F11" s="9"/>
      <c r="G11" s="9"/>
      <c r="H11" s="9"/>
    </row>
    <row r="12" customHeight="1" spans="1:8">
      <c r="A12" s="6" t="s">
        <v>565</v>
      </c>
      <c r="B12" s="10" t="s">
        <v>655</v>
      </c>
      <c r="C12" s="10"/>
      <c r="D12" s="10"/>
      <c r="E12" s="10"/>
      <c r="F12" s="10"/>
      <c r="G12" s="10"/>
      <c r="H12" s="10"/>
    </row>
    <row r="13" customHeight="1" spans="1:8">
      <c r="A13" s="6" t="s">
        <v>402</v>
      </c>
      <c r="B13" s="7">
        <v>200</v>
      </c>
      <c r="C13" s="7"/>
      <c r="D13" s="7"/>
      <c r="E13" s="11" t="s">
        <v>567</v>
      </c>
      <c r="F13" s="7">
        <v>200</v>
      </c>
      <c r="G13" s="7"/>
      <c r="H13" s="7"/>
    </row>
    <row r="14" customHeight="1" spans="1:8">
      <c r="A14" s="12" t="s">
        <v>568</v>
      </c>
      <c r="B14" s="13" t="s">
        <v>569</v>
      </c>
      <c r="C14" s="13" t="s">
        <v>6</v>
      </c>
      <c r="D14" s="13" t="s">
        <v>570</v>
      </c>
      <c r="E14" s="14"/>
      <c r="F14" s="13" t="s">
        <v>571</v>
      </c>
      <c r="G14" s="14"/>
      <c r="H14" s="15"/>
    </row>
    <row r="15" customHeight="1" spans="1:8">
      <c r="A15" s="16"/>
      <c r="B15" s="17">
        <v>2024</v>
      </c>
      <c r="C15" s="13">
        <v>313.5</v>
      </c>
      <c r="D15" s="13">
        <v>189.49</v>
      </c>
      <c r="E15" s="14"/>
      <c r="F15" s="18">
        <f>D15/C15</f>
        <v>0.604433811802233</v>
      </c>
      <c r="G15" s="19"/>
      <c r="H15" s="20"/>
    </row>
    <row r="16" customHeight="1" spans="1:8">
      <c r="A16" s="21"/>
      <c r="B16" s="17">
        <v>2025</v>
      </c>
      <c r="C16" s="13">
        <v>408.5</v>
      </c>
      <c r="D16" s="13">
        <v>407.28</v>
      </c>
      <c r="E16" s="14"/>
      <c r="F16" s="18">
        <f>D16/C16</f>
        <v>0.997013463892289</v>
      </c>
      <c r="G16" s="19"/>
      <c r="H16" s="20"/>
    </row>
    <row r="17" customHeight="1" spans="1:8">
      <c r="A17" s="6" t="s">
        <v>572</v>
      </c>
      <c r="B17" s="11" t="s">
        <v>573</v>
      </c>
      <c r="C17" s="11"/>
      <c r="D17" s="11"/>
      <c r="E17" s="11"/>
      <c r="F17" s="11" t="s">
        <v>574</v>
      </c>
      <c r="G17" s="11"/>
      <c r="H17" s="11"/>
    </row>
    <row r="18" customHeight="1" spans="1:8">
      <c r="A18" s="6"/>
      <c r="B18" s="11" t="s">
        <v>71</v>
      </c>
      <c r="C18" s="11"/>
      <c r="D18" s="11"/>
      <c r="E18" s="11"/>
      <c r="F18" s="11">
        <v>200</v>
      </c>
      <c r="G18" s="11"/>
      <c r="H18" s="11"/>
    </row>
    <row r="19" customHeight="1" spans="1:8">
      <c r="A19" s="6"/>
      <c r="B19" s="7" t="s">
        <v>575</v>
      </c>
      <c r="C19" s="7"/>
      <c r="D19" s="7"/>
      <c r="E19" s="7"/>
      <c r="F19" s="7">
        <v>200</v>
      </c>
      <c r="G19" s="7"/>
      <c r="H19" s="7"/>
    </row>
    <row r="20" customHeight="1" spans="1:8">
      <c r="A20" s="6"/>
      <c r="B20" s="7" t="s">
        <v>576</v>
      </c>
      <c r="C20" s="7"/>
      <c r="D20" s="7"/>
      <c r="E20" s="7"/>
      <c r="F20" s="7">
        <v>200</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customHeight="1" spans="1:8">
      <c r="A26" s="25" t="s">
        <v>416</v>
      </c>
      <c r="B26" s="25" t="s">
        <v>656</v>
      </c>
      <c r="C26" s="25" t="s">
        <v>618</v>
      </c>
      <c r="D26" s="25">
        <v>190</v>
      </c>
      <c r="E26" s="17" t="s">
        <v>589</v>
      </c>
      <c r="F26" s="26"/>
      <c r="G26" s="17"/>
      <c r="H26" s="26"/>
    </row>
    <row r="27" customHeight="1" spans="1:8">
      <c r="A27" s="25" t="s">
        <v>657</v>
      </c>
      <c r="B27" s="25" t="s">
        <v>658</v>
      </c>
      <c r="C27" s="25" t="s">
        <v>659</v>
      </c>
      <c r="D27" s="25">
        <v>5</v>
      </c>
      <c r="E27" s="17" t="s">
        <v>589</v>
      </c>
      <c r="F27" s="26"/>
      <c r="G27" s="17"/>
      <c r="H27" s="26"/>
    </row>
    <row r="28" customHeight="1" spans="1:8">
      <c r="A28" s="27" t="s">
        <v>660</v>
      </c>
      <c r="B28" s="25" t="s">
        <v>658</v>
      </c>
      <c r="C28" s="27" t="s">
        <v>591</v>
      </c>
      <c r="D28" s="27">
        <v>5</v>
      </c>
      <c r="E28" s="13" t="s">
        <v>589</v>
      </c>
      <c r="F28" s="15"/>
      <c r="G28" s="13"/>
      <c r="H28" s="15"/>
    </row>
    <row r="29" customHeight="1" spans="1:8">
      <c r="A29" s="17" t="s">
        <v>594</v>
      </c>
      <c r="B29" s="28"/>
      <c r="C29" s="28"/>
      <c r="D29" s="28"/>
      <c r="E29" s="28"/>
      <c r="F29" s="28"/>
      <c r="G29" s="28"/>
      <c r="H29" s="26"/>
    </row>
    <row r="30" customHeight="1" spans="1:8">
      <c r="A30" s="17" t="s">
        <v>595</v>
      </c>
      <c r="B30" s="26"/>
      <c r="C30" s="29" t="s">
        <v>596</v>
      </c>
      <c r="D30" s="30"/>
      <c r="E30" s="17" t="s">
        <v>584</v>
      </c>
      <c r="F30" s="28"/>
      <c r="G30" s="28"/>
      <c r="H30" s="26"/>
    </row>
    <row r="31" customHeight="1" spans="1:8">
      <c r="A31" s="17" t="s">
        <v>632</v>
      </c>
      <c r="B31" s="26"/>
      <c r="C31" s="29"/>
      <c r="D31" s="30"/>
      <c r="E31" s="17"/>
      <c r="F31" s="28"/>
      <c r="G31" s="28"/>
      <c r="H31" s="26"/>
    </row>
    <row r="32" customHeight="1" spans="1:8">
      <c r="A32" s="6" t="s">
        <v>597</v>
      </c>
      <c r="B32" s="11" t="s">
        <v>598</v>
      </c>
      <c r="C32" s="11"/>
      <c r="D32" s="11"/>
      <c r="E32" s="11" t="s">
        <v>428</v>
      </c>
      <c r="F32" s="11"/>
      <c r="G32" s="11"/>
      <c r="H32" s="11"/>
    </row>
    <row r="33" customHeight="1" spans="1:8">
      <c r="A33" s="6"/>
      <c r="B33" s="9" t="s">
        <v>490</v>
      </c>
      <c r="C33" s="9"/>
      <c r="D33" s="9"/>
      <c r="E33" s="9" t="s">
        <v>417</v>
      </c>
      <c r="F33" s="9"/>
      <c r="G33" s="9"/>
      <c r="H33" s="9"/>
    </row>
    <row r="34" customHeight="1" spans="1:8">
      <c r="A34" s="31" t="s">
        <v>601</v>
      </c>
      <c r="B34" s="31"/>
      <c r="C34" s="31"/>
      <c r="D34" s="31"/>
      <c r="E34" s="31"/>
      <c r="F34" s="31"/>
      <c r="G34" s="31"/>
      <c r="H34" s="31"/>
    </row>
    <row r="35" customHeight="1" spans="1:8">
      <c r="A35" s="32" t="s">
        <v>433</v>
      </c>
      <c r="B35" s="32" t="s">
        <v>434</v>
      </c>
      <c r="C35" s="32" t="s">
        <v>435</v>
      </c>
      <c r="D35" s="32" t="s">
        <v>436</v>
      </c>
      <c r="E35" s="32"/>
      <c r="F35" s="32"/>
      <c r="G35" s="32"/>
      <c r="H35" s="32" t="s">
        <v>437</v>
      </c>
    </row>
    <row r="36" customHeight="1" spans="1:8">
      <c r="A36" s="32"/>
      <c r="B36" s="32"/>
      <c r="C36" s="32"/>
      <c r="D36" s="32" t="s">
        <v>438</v>
      </c>
      <c r="E36" s="32"/>
      <c r="F36" s="32" t="s">
        <v>439</v>
      </c>
      <c r="G36" s="32" t="s">
        <v>440</v>
      </c>
      <c r="H36" s="32"/>
    </row>
    <row r="37" customHeight="1" spans="1:8">
      <c r="A37" s="32"/>
      <c r="B37" s="32"/>
      <c r="C37" s="32"/>
      <c r="D37" s="32" t="s">
        <v>387</v>
      </c>
      <c r="E37" s="32" t="s">
        <v>388</v>
      </c>
      <c r="F37" s="32"/>
      <c r="G37" s="32"/>
      <c r="H37" s="32"/>
    </row>
    <row r="38" customHeight="1" spans="1:8">
      <c r="A38" s="33" t="s">
        <v>602</v>
      </c>
      <c r="B38" s="7" t="s">
        <v>603</v>
      </c>
      <c r="C38" s="33" t="s">
        <v>604</v>
      </c>
      <c r="D38" s="34" t="s">
        <v>444</v>
      </c>
      <c r="E38" s="34" t="s">
        <v>444</v>
      </c>
      <c r="F38" s="34" t="s">
        <v>444</v>
      </c>
      <c r="G38" s="34" t="s">
        <v>444</v>
      </c>
      <c r="H38" s="7" t="s">
        <v>472</v>
      </c>
    </row>
    <row r="39" customHeight="1" spans="1:8">
      <c r="A39" s="7" t="s">
        <v>451</v>
      </c>
      <c r="B39" s="7" t="s">
        <v>452</v>
      </c>
      <c r="C39" s="7" t="s">
        <v>491</v>
      </c>
      <c r="D39" s="34" t="s">
        <v>492</v>
      </c>
      <c r="E39" s="34" t="s">
        <v>492</v>
      </c>
      <c r="F39" s="34" t="s">
        <v>492</v>
      </c>
      <c r="G39" s="34" t="s">
        <v>492</v>
      </c>
      <c r="H39" s="7" t="s">
        <v>472</v>
      </c>
    </row>
    <row r="40" customHeight="1" spans="1:8">
      <c r="A40" s="7"/>
      <c r="B40" s="7" t="s">
        <v>457</v>
      </c>
      <c r="C40" s="7" t="s">
        <v>493</v>
      </c>
      <c r="D40" s="34">
        <v>1</v>
      </c>
      <c r="E40" s="34">
        <v>1</v>
      </c>
      <c r="F40" s="34">
        <v>1</v>
      </c>
      <c r="G40" s="34">
        <v>1</v>
      </c>
      <c r="H40" s="7" t="s">
        <v>472</v>
      </c>
    </row>
    <row r="41" customHeight="1" spans="1:8">
      <c r="A41" s="7"/>
      <c r="B41" s="7" t="s">
        <v>459</v>
      </c>
      <c r="C41" s="7" t="s">
        <v>485</v>
      </c>
      <c r="D41" s="34">
        <v>1</v>
      </c>
      <c r="E41" s="34">
        <v>1</v>
      </c>
      <c r="F41" s="34">
        <v>1</v>
      </c>
      <c r="G41" s="34">
        <v>1</v>
      </c>
      <c r="H41" s="7" t="s">
        <v>472</v>
      </c>
    </row>
    <row r="42" customHeight="1" spans="1:8">
      <c r="A42" s="7" t="s">
        <v>461</v>
      </c>
      <c r="B42" s="7" t="s">
        <v>462</v>
      </c>
      <c r="C42" s="7" t="s">
        <v>494</v>
      </c>
      <c r="D42" s="7" t="s">
        <v>495</v>
      </c>
      <c r="E42" s="7" t="s">
        <v>495</v>
      </c>
      <c r="F42" s="7" t="s">
        <v>495</v>
      </c>
      <c r="G42" s="7" t="s">
        <v>495</v>
      </c>
      <c r="H42" s="7" t="s">
        <v>472</v>
      </c>
    </row>
    <row r="43" customHeight="1" spans="1:8">
      <c r="A43" s="7" t="s">
        <v>466</v>
      </c>
      <c r="B43" s="7" t="s">
        <v>627</v>
      </c>
      <c r="C43" s="7" t="s">
        <v>496</v>
      </c>
      <c r="D43" s="34">
        <v>0.9</v>
      </c>
      <c r="E43" s="34">
        <v>0.9</v>
      </c>
      <c r="F43" s="34">
        <v>0.9</v>
      </c>
      <c r="G43" s="34">
        <v>0.9</v>
      </c>
      <c r="H43" s="7" t="s">
        <v>472</v>
      </c>
    </row>
    <row r="45" customHeight="1" spans="1:7">
      <c r="A45" s="35"/>
      <c r="B45" s="35"/>
      <c r="C45" s="35"/>
      <c r="D45" s="35"/>
      <c r="E45" s="35"/>
      <c r="F45" s="35"/>
      <c r="G45" s="35"/>
    </row>
    <row r="46" customHeight="1" spans="1:5">
      <c r="A46" s="35"/>
      <c r="B46" s="35"/>
      <c r="C46" s="35"/>
      <c r="D46" s="35"/>
      <c r="E46" s="35"/>
    </row>
    <row r="52" customHeight="1" spans="6:8">
      <c r="F52" s="35"/>
      <c r="G52" s="35"/>
      <c r="H52" s="35"/>
    </row>
    <row r="53" customHeight="1" spans="6:8">
      <c r="F53" s="35"/>
      <c r="G53" s="35"/>
      <c r="H53" s="35"/>
    </row>
  </sheetData>
  <mergeCells count="69">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E27:F27"/>
    <mergeCell ref="E28:F28"/>
    <mergeCell ref="G28:H28"/>
    <mergeCell ref="A29:H29"/>
    <mergeCell ref="A30:B30"/>
    <mergeCell ref="C30:D30"/>
    <mergeCell ref="E30:H30"/>
    <mergeCell ref="A31:B31"/>
    <mergeCell ref="C31:D31"/>
    <mergeCell ref="E31:H31"/>
    <mergeCell ref="B32:D32"/>
    <mergeCell ref="E32:H32"/>
    <mergeCell ref="B33:D33"/>
    <mergeCell ref="E33:H33"/>
    <mergeCell ref="A34:H34"/>
    <mergeCell ref="D35:G35"/>
    <mergeCell ref="D36:E36"/>
    <mergeCell ref="A8:A9"/>
    <mergeCell ref="A14:A16"/>
    <mergeCell ref="A17:A23"/>
    <mergeCell ref="A32:A33"/>
    <mergeCell ref="A35:A37"/>
    <mergeCell ref="A39:A41"/>
    <mergeCell ref="B35:B37"/>
    <mergeCell ref="C35:C37"/>
    <mergeCell ref="F36:F37"/>
    <mergeCell ref="G36:G37"/>
    <mergeCell ref="H35:H37"/>
  </mergeCells>
  <pageMargins left="0.354166666666667" right="0.354166666666667" top="0.393055555555556" bottom="0.393055555555556" header="0.511805555555556" footer="0.511805555555556"/>
  <pageSetup paperSize="9" scale="9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1"/>
  <sheetViews>
    <sheetView workbookViewId="0">
      <selection activeCell="S12" sqref="S12"/>
    </sheetView>
  </sheetViews>
  <sheetFormatPr defaultColWidth="9" defaultRowHeight="30" customHeight="1"/>
  <cols>
    <col min="1" max="1" width="13.5583333333333" style="2" customWidth="1"/>
    <col min="2" max="2" width="14.5583333333333" style="2" customWidth="1"/>
    <col min="3" max="3" width="15.5583333333333" style="2" customWidth="1"/>
    <col min="4" max="4" width="9.55833333333333" style="2" customWidth="1"/>
    <col min="5" max="5" width="11.5583333333333" style="3" customWidth="1"/>
    <col min="6" max="7" width="9.55833333333333" style="3" customWidth="1"/>
    <col min="8" max="8" width="8.21666666666667" style="3" customWidth="1"/>
    <col min="9" max="16384" width="9" style="3"/>
  </cols>
  <sheetData>
    <row r="1" s="1" customFormat="1" customHeight="1" spans="1:18">
      <c r="A1" s="4" t="s">
        <v>661</v>
      </c>
      <c r="B1" s="4"/>
      <c r="C1" s="4"/>
      <c r="D1" s="4"/>
      <c r="E1" s="4"/>
      <c r="F1" s="4"/>
      <c r="G1" s="4"/>
      <c r="H1" s="4"/>
      <c r="I1" s="4"/>
      <c r="J1" s="4"/>
      <c r="K1" s="4"/>
      <c r="L1" s="4"/>
      <c r="M1" s="4"/>
      <c r="N1" s="4"/>
      <c r="O1" s="4"/>
      <c r="P1" s="4"/>
      <c r="Q1" s="4"/>
      <c r="R1" s="4"/>
    </row>
    <row r="2" s="36" customFormat="1" customHeight="1" spans="1:8">
      <c r="A2" s="5" t="s">
        <v>550</v>
      </c>
      <c r="B2" s="5"/>
      <c r="C2" s="5"/>
      <c r="D2" s="5"/>
      <c r="E2" s="5"/>
      <c r="F2" s="5"/>
      <c r="G2" s="5"/>
      <c r="H2" s="5"/>
    </row>
    <row r="3" customHeight="1" spans="1:8">
      <c r="A3" s="6" t="s">
        <v>277</v>
      </c>
      <c r="B3" s="7" t="s">
        <v>414</v>
      </c>
      <c r="C3" s="7"/>
      <c r="D3" s="7"/>
      <c r="E3" s="7"/>
      <c r="F3" s="7"/>
      <c r="G3" s="7"/>
      <c r="H3" s="7"/>
    </row>
    <row r="4" customHeight="1" spans="1:8">
      <c r="A4" s="6" t="s">
        <v>551</v>
      </c>
      <c r="B4" s="7" t="s">
        <v>284</v>
      </c>
      <c r="C4" s="7"/>
      <c r="D4" s="7"/>
      <c r="E4" s="6" t="s">
        <v>552</v>
      </c>
      <c r="F4" s="8" t="s">
        <v>284</v>
      </c>
      <c r="G4" s="8"/>
      <c r="H4" s="8"/>
    </row>
    <row r="5" customHeight="1" spans="1:8">
      <c r="A5" s="6" t="s">
        <v>553</v>
      </c>
      <c r="B5" s="7" t="s">
        <v>554</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ht="52" customHeight="1" spans="1:8">
      <c r="A11" s="6" t="s">
        <v>563</v>
      </c>
      <c r="B11" s="9" t="s">
        <v>662</v>
      </c>
      <c r="C11" s="9"/>
      <c r="D11" s="9"/>
      <c r="E11" s="9"/>
      <c r="F11" s="9"/>
      <c r="G11" s="9"/>
      <c r="H11" s="9"/>
    </row>
    <row r="12" customHeight="1" spans="1:8">
      <c r="A12" s="6" t="s">
        <v>565</v>
      </c>
      <c r="B12" s="10" t="s">
        <v>663</v>
      </c>
      <c r="C12" s="10"/>
      <c r="D12" s="10"/>
      <c r="E12" s="10"/>
      <c r="F12" s="10"/>
      <c r="G12" s="10"/>
      <c r="H12" s="10"/>
    </row>
    <row r="13" customHeight="1" spans="1:8">
      <c r="A13" s="6" t="s">
        <v>402</v>
      </c>
      <c r="B13" s="7">
        <v>17</v>
      </c>
      <c r="C13" s="7"/>
      <c r="D13" s="7"/>
      <c r="E13" s="11" t="s">
        <v>567</v>
      </c>
      <c r="F13" s="7">
        <v>17</v>
      </c>
      <c r="G13" s="7"/>
      <c r="H13" s="7"/>
    </row>
    <row r="14" customHeight="1" spans="1:8">
      <c r="A14" s="12" t="s">
        <v>568</v>
      </c>
      <c r="B14" s="13" t="s">
        <v>569</v>
      </c>
      <c r="C14" s="13" t="s">
        <v>6</v>
      </c>
      <c r="D14" s="13" t="s">
        <v>570</v>
      </c>
      <c r="E14" s="14"/>
      <c r="F14" s="13" t="s">
        <v>571</v>
      </c>
      <c r="G14" s="14"/>
      <c r="H14" s="15"/>
    </row>
    <row r="15" customHeight="1" spans="1:8">
      <c r="A15" s="16"/>
      <c r="B15" s="17">
        <v>2024</v>
      </c>
      <c r="C15" s="13">
        <v>17</v>
      </c>
      <c r="D15" s="13">
        <v>12.42</v>
      </c>
      <c r="E15" s="14"/>
      <c r="F15" s="18">
        <f>D15/C15</f>
        <v>0.730588235294118</v>
      </c>
      <c r="G15" s="19"/>
      <c r="H15" s="20"/>
    </row>
    <row r="16" customHeight="1" spans="1:8">
      <c r="A16" s="21"/>
      <c r="B16" s="17">
        <v>2025</v>
      </c>
      <c r="C16" s="13">
        <v>17</v>
      </c>
      <c r="D16" s="13">
        <v>13.16</v>
      </c>
      <c r="E16" s="14"/>
      <c r="F16" s="18">
        <f>D16/C16</f>
        <v>0.774117647058824</v>
      </c>
      <c r="G16" s="19"/>
      <c r="H16" s="20"/>
    </row>
    <row r="17" customHeight="1" spans="1:8">
      <c r="A17" s="6" t="s">
        <v>572</v>
      </c>
      <c r="B17" s="11" t="s">
        <v>573</v>
      </c>
      <c r="C17" s="11"/>
      <c r="D17" s="11"/>
      <c r="E17" s="11"/>
      <c r="F17" s="11" t="s">
        <v>574</v>
      </c>
      <c r="G17" s="11"/>
      <c r="H17" s="11"/>
    </row>
    <row r="18" customHeight="1" spans="1:8">
      <c r="A18" s="6"/>
      <c r="B18" s="11" t="s">
        <v>71</v>
      </c>
      <c r="C18" s="11"/>
      <c r="D18" s="11"/>
      <c r="E18" s="11"/>
      <c r="F18" s="11">
        <v>17</v>
      </c>
      <c r="G18" s="11"/>
      <c r="H18" s="11"/>
    </row>
    <row r="19" customHeight="1" spans="1:8">
      <c r="A19" s="6"/>
      <c r="B19" s="7" t="s">
        <v>575</v>
      </c>
      <c r="C19" s="7"/>
      <c r="D19" s="7"/>
      <c r="E19" s="7"/>
      <c r="F19" s="7">
        <v>17</v>
      </c>
      <c r="G19" s="7"/>
      <c r="H19" s="7"/>
    </row>
    <row r="20" customHeight="1" spans="1:8">
      <c r="A20" s="6"/>
      <c r="B20" s="7" t="s">
        <v>576</v>
      </c>
      <c r="C20" s="7"/>
      <c r="D20" s="7"/>
      <c r="E20" s="7"/>
      <c r="F20" s="7">
        <v>17</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ht="41" customHeight="1" spans="1:8">
      <c r="A26" s="27" t="s">
        <v>415</v>
      </c>
      <c r="B26" s="27" t="s">
        <v>664</v>
      </c>
      <c r="C26" s="27" t="s">
        <v>618</v>
      </c>
      <c r="D26" s="27">
        <v>17</v>
      </c>
      <c r="E26" s="13" t="s">
        <v>589</v>
      </c>
      <c r="F26" s="15"/>
      <c r="G26" s="13"/>
      <c r="H26" s="15"/>
    </row>
    <row r="27" customHeight="1" spans="1:8">
      <c r="A27" s="17" t="s">
        <v>594</v>
      </c>
      <c r="B27" s="28"/>
      <c r="C27" s="28"/>
      <c r="D27" s="28"/>
      <c r="E27" s="28"/>
      <c r="F27" s="28"/>
      <c r="G27" s="28"/>
      <c r="H27" s="26"/>
    </row>
    <row r="28" customHeight="1" spans="1:8">
      <c r="A28" s="17" t="s">
        <v>595</v>
      </c>
      <c r="B28" s="26"/>
      <c r="C28" s="29" t="s">
        <v>596</v>
      </c>
      <c r="D28" s="30"/>
      <c r="E28" s="17" t="s">
        <v>584</v>
      </c>
      <c r="F28" s="28"/>
      <c r="G28" s="28"/>
      <c r="H28" s="26"/>
    </row>
    <row r="29" customHeight="1" spans="1:8">
      <c r="A29" s="17" t="s">
        <v>632</v>
      </c>
      <c r="B29" s="26"/>
      <c r="C29" s="29"/>
      <c r="D29" s="30"/>
      <c r="E29" s="17"/>
      <c r="F29" s="28"/>
      <c r="G29" s="28"/>
      <c r="H29" s="26"/>
    </row>
    <row r="30" customHeight="1" spans="1:8">
      <c r="A30" s="6" t="s">
        <v>597</v>
      </c>
      <c r="B30" s="11" t="s">
        <v>598</v>
      </c>
      <c r="C30" s="11"/>
      <c r="D30" s="11"/>
      <c r="E30" s="11" t="s">
        <v>428</v>
      </c>
      <c r="F30" s="11"/>
      <c r="G30" s="11"/>
      <c r="H30" s="11"/>
    </row>
    <row r="31" customHeight="1" spans="1:8">
      <c r="A31" s="6"/>
      <c r="B31" s="9" t="s">
        <v>415</v>
      </c>
      <c r="C31" s="9"/>
      <c r="D31" s="9"/>
      <c r="E31" s="9" t="s">
        <v>415</v>
      </c>
      <c r="F31" s="9"/>
      <c r="G31" s="9"/>
      <c r="H31" s="9"/>
    </row>
    <row r="32" customHeight="1" spans="1:8">
      <c r="A32" s="31" t="s">
        <v>601</v>
      </c>
      <c r="B32" s="31"/>
      <c r="C32" s="31"/>
      <c r="D32" s="31"/>
      <c r="E32" s="31"/>
      <c r="F32" s="31"/>
      <c r="G32" s="31"/>
      <c r="H32" s="31"/>
    </row>
    <row r="33" customHeight="1" spans="1:8">
      <c r="A33" s="32" t="s">
        <v>433</v>
      </c>
      <c r="B33" s="32" t="s">
        <v>434</v>
      </c>
      <c r="C33" s="32" t="s">
        <v>435</v>
      </c>
      <c r="D33" s="32" t="s">
        <v>436</v>
      </c>
      <c r="E33" s="32"/>
      <c r="F33" s="32"/>
      <c r="G33" s="32"/>
      <c r="H33" s="32" t="s">
        <v>437</v>
      </c>
    </row>
    <row r="34" customHeight="1" spans="1:8">
      <c r="A34" s="32"/>
      <c r="B34" s="32"/>
      <c r="C34" s="32"/>
      <c r="D34" s="32" t="s">
        <v>438</v>
      </c>
      <c r="E34" s="32"/>
      <c r="F34" s="32" t="s">
        <v>439</v>
      </c>
      <c r="G34" s="32" t="s">
        <v>440</v>
      </c>
      <c r="H34" s="32"/>
    </row>
    <row r="35" customHeight="1" spans="1:8">
      <c r="A35" s="32"/>
      <c r="B35" s="32"/>
      <c r="C35" s="32"/>
      <c r="D35" s="32" t="s">
        <v>387</v>
      </c>
      <c r="E35" s="32" t="s">
        <v>388</v>
      </c>
      <c r="F35" s="32"/>
      <c r="G35" s="32"/>
      <c r="H35" s="32"/>
    </row>
    <row r="36" customHeight="1" spans="1:8">
      <c r="A36" s="33" t="s">
        <v>602</v>
      </c>
      <c r="B36" s="7" t="s">
        <v>603</v>
      </c>
      <c r="C36" s="33" t="s">
        <v>604</v>
      </c>
      <c r="D36" s="34" t="s">
        <v>444</v>
      </c>
      <c r="E36" s="34" t="s">
        <v>444</v>
      </c>
      <c r="F36" s="34" t="s">
        <v>444</v>
      </c>
      <c r="G36" s="34" t="s">
        <v>444</v>
      </c>
      <c r="H36" s="7" t="s">
        <v>472</v>
      </c>
    </row>
    <row r="37" customHeight="1" spans="1:8">
      <c r="A37" s="7" t="s">
        <v>451</v>
      </c>
      <c r="B37" s="7" t="s">
        <v>452</v>
      </c>
      <c r="C37" s="7" t="s">
        <v>470</v>
      </c>
      <c r="D37" s="34" t="s">
        <v>471</v>
      </c>
      <c r="E37" s="34" t="s">
        <v>471</v>
      </c>
      <c r="F37" s="34" t="s">
        <v>471</v>
      </c>
      <c r="G37" s="34" t="s">
        <v>471</v>
      </c>
      <c r="H37" s="7" t="s">
        <v>472</v>
      </c>
    </row>
    <row r="38" customHeight="1" spans="1:8">
      <c r="A38" s="7"/>
      <c r="B38" s="7" t="s">
        <v>457</v>
      </c>
      <c r="C38" s="7" t="s">
        <v>473</v>
      </c>
      <c r="D38" s="34">
        <v>1</v>
      </c>
      <c r="E38" s="34">
        <v>1</v>
      </c>
      <c r="F38" s="34">
        <v>1</v>
      </c>
      <c r="G38" s="34">
        <v>1</v>
      </c>
      <c r="H38" s="7" t="s">
        <v>472</v>
      </c>
    </row>
    <row r="39" customHeight="1" spans="1:8">
      <c r="A39" s="7"/>
      <c r="B39" s="7" t="s">
        <v>459</v>
      </c>
      <c r="C39" s="7" t="s">
        <v>474</v>
      </c>
      <c r="D39" s="34" t="s">
        <v>475</v>
      </c>
      <c r="E39" s="34" t="s">
        <v>476</v>
      </c>
      <c r="F39" s="34" t="s">
        <v>475</v>
      </c>
      <c r="G39" s="34" t="s">
        <v>476</v>
      </c>
      <c r="H39" s="7" t="s">
        <v>472</v>
      </c>
    </row>
    <row r="40" customHeight="1" spans="1:8">
      <c r="A40" s="7" t="s">
        <v>461</v>
      </c>
      <c r="B40" s="7" t="s">
        <v>462</v>
      </c>
      <c r="C40" s="7" t="s">
        <v>477</v>
      </c>
      <c r="D40" s="7" t="s">
        <v>478</v>
      </c>
      <c r="E40" s="7" t="s">
        <v>478</v>
      </c>
      <c r="F40" s="7" t="s">
        <v>478</v>
      </c>
      <c r="G40" s="7" t="s">
        <v>478</v>
      </c>
      <c r="H40" s="7" t="s">
        <v>472</v>
      </c>
    </row>
    <row r="41" customHeight="1" spans="1:8">
      <c r="A41" s="7" t="s">
        <v>466</v>
      </c>
      <c r="B41" s="7" t="s">
        <v>627</v>
      </c>
      <c r="C41" s="7" t="s">
        <v>479</v>
      </c>
      <c r="D41" s="34">
        <v>0.9</v>
      </c>
      <c r="E41" s="34">
        <v>0.9</v>
      </c>
      <c r="F41" s="34">
        <v>0.9</v>
      </c>
      <c r="G41" s="34">
        <v>0.9</v>
      </c>
      <c r="H41" s="7" t="s">
        <v>472</v>
      </c>
    </row>
    <row r="43" customHeight="1" spans="1:7">
      <c r="A43" s="35"/>
      <c r="B43" s="35"/>
      <c r="C43" s="35"/>
      <c r="D43" s="35"/>
      <c r="E43" s="35"/>
      <c r="F43" s="35"/>
      <c r="G43" s="35"/>
    </row>
    <row r="44" customHeight="1" spans="1:5">
      <c r="A44" s="35"/>
      <c r="B44" s="35"/>
      <c r="C44" s="35"/>
      <c r="D44" s="35"/>
      <c r="E44" s="35"/>
    </row>
    <row r="50" customHeight="1" spans="6:8">
      <c r="F50" s="35"/>
      <c r="G50" s="35"/>
      <c r="H50" s="35"/>
    </row>
    <row r="51" customHeight="1" spans="6:8">
      <c r="F51" s="35"/>
      <c r="G51" s="35"/>
      <c r="H51" s="35"/>
    </row>
  </sheetData>
  <mergeCells count="67">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A27:H27"/>
    <mergeCell ref="A28:B28"/>
    <mergeCell ref="C28:D28"/>
    <mergeCell ref="E28:H28"/>
    <mergeCell ref="A29:B29"/>
    <mergeCell ref="C29:D29"/>
    <mergeCell ref="E29:H29"/>
    <mergeCell ref="B30:D30"/>
    <mergeCell ref="E30:H30"/>
    <mergeCell ref="B31:D31"/>
    <mergeCell ref="E31:H31"/>
    <mergeCell ref="A32:H32"/>
    <mergeCell ref="D33:G33"/>
    <mergeCell ref="D34:E34"/>
    <mergeCell ref="A8:A9"/>
    <mergeCell ref="A14:A16"/>
    <mergeCell ref="A17:A23"/>
    <mergeCell ref="A30:A31"/>
    <mergeCell ref="A33:A35"/>
    <mergeCell ref="A37:A39"/>
    <mergeCell ref="B33:B35"/>
    <mergeCell ref="C33:C35"/>
    <mergeCell ref="F34:F35"/>
    <mergeCell ref="G34:G35"/>
    <mergeCell ref="H33:H35"/>
  </mergeCells>
  <pageMargins left="0.354166666666667" right="0.354166666666667" top="0.393055555555556" bottom="0.393055555555556" header="0.511805555555556" footer="0.511805555555556"/>
  <pageSetup paperSize="9" scale="9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9"/>
  <sheetViews>
    <sheetView workbookViewId="0">
      <selection activeCell="A7" sqref="$A7:$XFD7"/>
    </sheetView>
  </sheetViews>
  <sheetFormatPr defaultColWidth="6.75" defaultRowHeight="14.25"/>
  <cols>
    <col min="1" max="1" width="13" style="257" customWidth="1"/>
    <col min="2" max="2" width="31.625" style="258" customWidth="1"/>
    <col min="3" max="3" width="14.625" style="257" customWidth="1"/>
    <col min="4" max="4" width="16.125" style="258" customWidth="1"/>
    <col min="5" max="5" width="12.625" style="259" customWidth="1"/>
    <col min="6" max="6" width="11" style="258" customWidth="1"/>
    <col min="7" max="7" width="14" style="259" customWidth="1"/>
    <col min="8" max="8" width="11.25" style="257" customWidth="1"/>
    <col min="9" max="9" width="7.75" style="257" customWidth="1"/>
    <col min="10" max="10" width="11.75" style="257" customWidth="1"/>
    <col min="11" max="12" width="7.125" style="257" customWidth="1"/>
    <col min="13" max="13" width="9.375" style="257" customWidth="1"/>
    <col min="14" max="14" width="11.125" style="257" customWidth="1"/>
    <col min="15" max="15" width="8.75" style="257" customWidth="1"/>
    <col min="16" max="16384" width="6.75" style="257"/>
  </cols>
  <sheetData>
    <row r="1" ht="18" customHeight="1" spans="1:1">
      <c r="A1" s="149" t="s">
        <v>51</v>
      </c>
    </row>
    <row r="2" s="253" customFormat="1" ht="32" customHeight="1" spans="1:14">
      <c r="A2" s="196" t="s">
        <v>52</v>
      </c>
      <c r="B2" s="196"/>
      <c r="C2" s="196"/>
      <c r="D2" s="196"/>
      <c r="E2" s="196"/>
      <c r="F2" s="196"/>
      <c r="G2" s="196"/>
      <c r="H2" s="196"/>
      <c r="I2" s="196"/>
      <c r="J2" s="196"/>
      <c r="K2" s="196"/>
      <c r="L2" s="196"/>
      <c r="M2" s="196"/>
      <c r="N2" s="196"/>
    </row>
    <row r="3" ht="21" customHeight="1" spans="1:14">
      <c r="A3" s="260"/>
      <c r="B3" s="261"/>
      <c r="C3" s="262"/>
      <c r="D3" s="263"/>
      <c r="E3" s="264"/>
      <c r="F3" s="265"/>
      <c r="M3" s="261" t="s">
        <v>53</v>
      </c>
      <c r="N3" s="261"/>
    </row>
    <row r="4" s="254" customFormat="1" ht="93" customHeight="1" spans="1:34">
      <c r="A4" s="266" t="s">
        <v>54</v>
      </c>
      <c r="B4" s="266" t="s">
        <v>55</v>
      </c>
      <c r="C4" s="266" t="s">
        <v>56</v>
      </c>
      <c r="D4" s="266" t="s">
        <v>57</v>
      </c>
      <c r="E4" s="266" t="s">
        <v>58</v>
      </c>
      <c r="F4" s="266" t="s">
        <v>59</v>
      </c>
      <c r="G4" s="266" t="s">
        <v>60</v>
      </c>
      <c r="H4" s="266" t="s">
        <v>61</v>
      </c>
      <c r="I4" s="266" t="s">
        <v>62</v>
      </c>
      <c r="J4" s="266" t="s">
        <v>63</v>
      </c>
      <c r="K4" s="266" t="s">
        <v>64</v>
      </c>
      <c r="L4" s="266" t="s">
        <v>65</v>
      </c>
      <c r="M4" s="266" t="s">
        <v>66</v>
      </c>
      <c r="N4" s="266"/>
      <c r="O4" s="266"/>
      <c r="P4" s="272"/>
      <c r="Q4" s="272"/>
      <c r="R4" s="272"/>
      <c r="S4" s="272"/>
      <c r="T4" s="272"/>
      <c r="U4" s="272"/>
      <c r="V4" s="272"/>
      <c r="W4" s="272"/>
      <c r="X4" s="272"/>
      <c r="Y4" s="272"/>
      <c r="Z4" s="272"/>
      <c r="AA4" s="272"/>
      <c r="AB4" s="272"/>
      <c r="AC4" s="272"/>
      <c r="AD4" s="272"/>
      <c r="AE4" s="272"/>
      <c r="AF4" s="272"/>
      <c r="AG4" s="272"/>
      <c r="AH4" s="272"/>
    </row>
    <row r="5" s="254" customFormat="1" ht="88" customHeight="1" spans="1:34">
      <c r="A5" s="266"/>
      <c r="B5" s="266"/>
      <c r="C5" s="266"/>
      <c r="D5" s="266"/>
      <c r="E5" s="266"/>
      <c r="F5" s="266"/>
      <c r="G5" s="266"/>
      <c r="H5" s="266"/>
      <c r="I5" s="266"/>
      <c r="J5" s="266"/>
      <c r="K5" s="266"/>
      <c r="L5" s="266"/>
      <c r="M5" s="266" t="s">
        <v>67</v>
      </c>
      <c r="N5" s="266" t="s">
        <v>68</v>
      </c>
      <c r="O5" s="266" t="s">
        <v>69</v>
      </c>
      <c r="P5" s="273"/>
      <c r="Q5" s="273"/>
      <c r="R5" s="273"/>
      <c r="S5" s="273"/>
      <c r="T5" s="273"/>
      <c r="U5" s="273"/>
      <c r="V5" s="273"/>
      <c r="W5" s="273"/>
      <c r="X5" s="273"/>
      <c r="Y5" s="273"/>
      <c r="Z5" s="273"/>
      <c r="AA5" s="273"/>
      <c r="AB5" s="273"/>
      <c r="AC5" s="273"/>
      <c r="AD5" s="273"/>
      <c r="AE5" s="273"/>
      <c r="AF5" s="276"/>
      <c r="AG5" s="276"/>
      <c r="AH5" s="276"/>
    </row>
    <row r="6" s="254" customFormat="1" ht="40" customHeight="1" spans="1:34">
      <c r="A6" s="267">
        <v>1</v>
      </c>
      <c r="B6" s="267">
        <v>2</v>
      </c>
      <c r="C6" s="267">
        <v>3</v>
      </c>
      <c r="D6" s="267">
        <v>4</v>
      </c>
      <c r="E6" s="267">
        <v>5</v>
      </c>
      <c r="F6" s="267">
        <v>6</v>
      </c>
      <c r="G6" s="267">
        <v>7</v>
      </c>
      <c r="H6" s="267">
        <v>8</v>
      </c>
      <c r="I6" s="267">
        <v>9</v>
      </c>
      <c r="J6" s="267">
        <v>10</v>
      </c>
      <c r="K6" s="267">
        <v>11</v>
      </c>
      <c r="L6" s="267">
        <v>12</v>
      </c>
      <c r="M6" s="267">
        <v>13</v>
      </c>
      <c r="N6" s="267">
        <v>14</v>
      </c>
      <c r="O6" s="267">
        <v>15</v>
      </c>
      <c r="P6" s="274"/>
      <c r="Q6" s="274"/>
      <c r="R6" s="274"/>
      <c r="S6" s="274"/>
      <c r="T6" s="274"/>
      <c r="U6" s="274"/>
      <c r="V6" s="274"/>
      <c r="W6" s="274"/>
      <c r="X6" s="274"/>
      <c r="Y6" s="274"/>
      <c r="Z6" s="274"/>
      <c r="AA6" s="274"/>
      <c r="AB6" s="274"/>
      <c r="AC6" s="274"/>
      <c r="AD6" s="274"/>
      <c r="AE6" s="274"/>
      <c r="AF6" s="274"/>
      <c r="AG6" s="274"/>
      <c r="AH6" s="274"/>
    </row>
    <row r="7" s="255" customFormat="1" ht="40" customHeight="1" spans="1:34">
      <c r="A7" s="268" t="s">
        <v>70</v>
      </c>
      <c r="B7" s="269" t="s">
        <v>71</v>
      </c>
      <c r="C7" s="268">
        <v>2887.81</v>
      </c>
      <c r="D7" s="268">
        <v>2887.81</v>
      </c>
      <c r="E7" s="268"/>
      <c r="F7" s="268"/>
      <c r="G7" s="268"/>
      <c r="H7" s="268"/>
      <c r="I7" s="268"/>
      <c r="J7" s="268"/>
      <c r="K7" s="268"/>
      <c r="L7" s="268"/>
      <c r="M7" s="268"/>
      <c r="N7" s="268"/>
      <c r="O7" s="268"/>
      <c r="P7" s="275"/>
      <c r="Q7" s="275"/>
      <c r="R7" s="275"/>
      <c r="S7" s="275"/>
      <c r="T7" s="275"/>
      <c r="U7" s="275"/>
      <c r="V7" s="275"/>
      <c r="W7" s="275"/>
      <c r="X7" s="275"/>
      <c r="Y7" s="275"/>
      <c r="Z7" s="275"/>
      <c r="AA7" s="275"/>
      <c r="AB7" s="275"/>
      <c r="AC7" s="275"/>
      <c r="AD7" s="275"/>
      <c r="AE7" s="275"/>
      <c r="AF7" s="275"/>
      <c r="AG7" s="275"/>
      <c r="AH7" s="275"/>
    </row>
    <row r="8" s="256" customFormat="1" ht="40" customHeight="1" spans="1:15">
      <c r="A8" s="270" t="s">
        <v>72</v>
      </c>
      <c r="B8" s="270" t="s">
        <v>73</v>
      </c>
      <c r="C8" s="271">
        <v>2887.81</v>
      </c>
      <c r="D8" s="271">
        <v>2887.81</v>
      </c>
      <c r="E8" s="271"/>
      <c r="F8" s="271"/>
      <c r="G8" s="271"/>
      <c r="H8" s="271"/>
      <c r="I8" s="271"/>
      <c r="J8" s="271"/>
      <c r="K8" s="271"/>
      <c r="L8" s="271"/>
      <c r="M8" s="271"/>
      <c r="N8" s="271"/>
      <c r="O8" s="271"/>
    </row>
    <row r="9" s="256" customFormat="1" ht="40" customHeight="1" spans="1:15">
      <c r="A9" s="270" t="s">
        <v>74</v>
      </c>
      <c r="B9" s="270" t="s">
        <v>75</v>
      </c>
      <c r="C9" s="271">
        <v>2887.81</v>
      </c>
      <c r="D9" s="271">
        <v>2887.81</v>
      </c>
      <c r="E9" s="271"/>
      <c r="F9" s="271"/>
      <c r="G9" s="271"/>
      <c r="H9" s="271"/>
      <c r="I9" s="271"/>
      <c r="J9" s="271"/>
      <c r="K9" s="271"/>
      <c r="L9" s="271"/>
      <c r="M9" s="271"/>
      <c r="N9" s="271"/>
      <c r="O9" s="271"/>
    </row>
  </sheetData>
  <mergeCells count="15">
    <mergeCell ref="A2:N2"/>
    <mergeCell ref="M3:N3"/>
    <mergeCell ref="M4:O4"/>
    <mergeCell ref="A4:A5"/>
    <mergeCell ref="B4:B5"/>
    <mergeCell ref="C4:C5"/>
    <mergeCell ref="D4:D5"/>
    <mergeCell ref="E4:E5"/>
    <mergeCell ref="F4:F5"/>
    <mergeCell ref="G4:G5"/>
    <mergeCell ref="H4:H5"/>
    <mergeCell ref="I4:I5"/>
    <mergeCell ref="J4:J5"/>
    <mergeCell ref="K4:K5"/>
    <mergeCell ref="L4:L5"/>
  </mergeCells>
  <printOptions horizontalCentered="1"/>
  <pageMargins left="0.751388888888889" right="0.751388888888889" top="0.979861111111111" bottom="0.979861111111111" header="0.511805555555556" footer="0.511805555555556"/>
  <pageSetup paperSize="9" scale="43" fitToHeight="0" orientation="portrait" horizontalDpi="600" verticalDpi="6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2"/>
  <sheetViews>
    <sheetView topLeftCell="A31" workbookViewId="0">
      <selection activeCell="G41" sqref="G41"/>
    </sheetView>
  </sheetViews>
  <sheetFormatPr defaultColWidth="9" defaultRowHeight="30" customHeight="1"/>
  <cols>
    <col min="1" max="1" width="13.5583333333333" style="2" customWidth="1"/>
    <col min="2" max="2" width="14.5583333333333" style="2" customWidth="1"/>
    <col min="3" max="3" width="15.5583333333333" style="2" customWidth="1"/>
    <col min="4" max="4" width="9.55833333333333" style="2" customWidth="1"/>
    <col min="5" max="5" width="11.5583333333333" style="3" customWidth="1"/>
    <col min="6" max="7" width="9.55833333333333" style="3" customWidth="1"/>
    <col min="8" max="8" width="8.21666666666667" style="3" customWidth="1"/>
    <col min="9" max="16384" width="9" style="3"/>
  </cols>
  <sheetData>
    <row r="1" s="1" customFormat="1" customHeight="1" spans="1:18">
      <c r="A1" s="4" t="s">
        <v>665</v>
      </c>
      <c r="B1" s="4"/>
      <c r="C1" s="4"/>
      <c r="D1" s="4"/>
      <c r="E1" s="4"/>
      <c r="F1" s="4"/>
      <c r="G1" s="4"/>
      <c r="H1" s="4"/>
      <c r="I1" s="4"/>
      <c r="J1" s="4"/>
      <c r="K1" s="4"/>
      <c r="L1" s="4"/>
      <c r="M1" s="4"/>
      <c r="N1" s="4"/>
      <c r="O1" s="4"/>
      <c r="P1" s="4"/>
      <c r="Q1" s="4"/>
      <c r="R1" s="4"/>
    </row>
    <row r="2" s="36" customFormat="1" customHeight="1" spans="1:8">
      <c r="A2" s="5" t="s">
        <v>550</v>
      </c>
      <c r="B2" s="5"/>
      <c r="C2" s="5"/>
      <c r="D2" s="5"/>
      <c r="E2" s="5"/>
      <c r="F2" s="5"/>
      <c r="G2" s="5"/>
      <c r="H2" s="5"/>
    </row>
    <row r="3" customHeight="1" spans="1:8">
      <c r="A3" s="6" t="s">
        <v>277</v>
      </c>
      <c r="B3" s="7" t="s">
        <v>355</v>
      </c>
      <c r="C3" s="7"/>
      <c r="D3" s="7"/>
      <c r="E3" s="7"/>
      <c r="F3" s="7"/>
      <c r="G3" s="7"/>
      <c r="H3" s="7"/>
    </row>
    <row r="4" customHeight="1" spans="1:8">
      <c r="A4" s="6" t="s">
        <v>551</v>
      </c>
      <c r="B4" s="7" t="s">
        <v>284</v>
      </c>
      <c r="C4" s="7"/>
      <c r="D4" s="7"/>
      <c r="E4" s="6" t="s">
        <v>552</v>
      </c>
      <c r="F4" s="8" t="s">
        <v>284</v>
      </c>
      <c r="G4" s="8"/>
      <c r="H4" s="8"/>
    </row>
    <row r="5" customHeight="1" spans="1:8">
      <c r="A5" s="6" t="s">
        <v>553</v>
      </c>
      <c r="B5" s="7" t="s">
        <v>666</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customHeight="1" spans="1:8">
      <c r="A11" s="6" t="s">
        <v>563</v>
      </c>
      <c r="B11" s="9" t="s">
        <v>667</v>
      </c>
      <c r="C11" s="9"/>
      <c r="D11" s="9"/>
      <c r="E11" s="9"/>
      <c r="F11" s="9"/>
      <c r="G11" s="9"/>
      <c r="H11" s="9"/>
    </row>
    <row r="12" customHeight="1" spans="1:8">
      <c r="A12" s="6" t="s">
        <v>565</v>
      </c>
      <c r="B12" s="10" t="s">
        <v>668</v>
      </c>
      <c r="C12" s="10"/>
      <c r="D12" s="10"/>
      <c r="E12" s="10"/>
      <c r="F12" s="10"/>
      <c r="G12" s="10"/>
      <c r="H12" s="10"/>
    </row>
    <row r="13" customHeight="1" spans="1:8">
      <c r="A13" s="6" t="s">
        <v>402</v>
      </c>
      <c r="B13" s="7">
        <v>59.85</v>
      </c>
      <c r="C13" s="7"/>
      <c r="D13" s="7"/>
      <c r="E13" s="11" t="s">
        <v>567</v>
      </c>
      <c r="F13" s="7">
        <v>59.85</v>
      </c>
      <c r="G13" s="7"/>
      <c r="H13" s="7"/>
    </row>
    <row r="14" customHeight="1" spans="1:8">
      <c r="A14" s="12" t="s">
        <v>568</v>
      </c>
      <c r="B14" s="13" t="s">
        <v>569</v>
      </c>
      <c r="C14" s="13" t="s">
        <v>6</v>
      </c>
      <c r="D14" s="13" t="s">
        <v>570</v>
      </c>
      <c r="E14" s="14"/>
      <c r="F14" s="13" t="s">
        <v>571</v>
      </c>
      <c r="G14" s="14"/>
      <c r="H14" s="15"/>
    </row>
    <row r="15" customHeight="1" spans="1:8">
      <c r="A15" s="16"/>
      <c r="B15" s="17">
        <v>2024</v>
      </c>
      <c r="C15" s="13">
        <v>59.85</v>
      </c>
      <c r="D15" s="13">
        <v>15.5</v>
      </c>
      <c r="E15" s="14"/>
      <c r="F15" s="18">
        <f>D15/C15</f>
        <v>0.258980785296575</v>
      </c>
      <c r="G15" s="19"/>
      <c r="H15" s="20"/>
    </row>
    <row r="16" customHeight="1" spans="1:8">
      <c r="A16" s="21"/>
      <c r="B16" s="17">
        <v>2025</v>
      </c>
      <c r="C16" s="13">
        <v>59.85</v>
      </c>
      <c r="D16" s="13">
        <v>51.1</v>
      </c>
      <c r="E16" s="14"/>
      <c r="F16" s="18">
        <f>D16/C16</f>
        <v>0.853801169590643</v>
      </c>
      <c r="G16" s="19"/>
      <c r="H16" s="20"/>
    </row>
    <row r="17" customHeight="1" spans="1:8">
      <c r="A17" s="6" t="s">
        <v>572</v>
      </c>
      <c r="B17" s="11" t="s">
        <v>573</v>
      </c>
      <c r="C17" s="11"/>
      <c r="D17" s="11"/>
      <c r="E17" s="11"/>
      <c r="F17" s="11" t="s">
        <v>574</v>
      </c>
      <c r="G17" s="11"/>
      <c r="H17" s="11"/>
    </row>
    <row r="18" customHeight="1" spans="1:8">
      <c r="A18" s="6"/>
      <c r="B18" s="11" t="s">
        <v>71</v>
      </c>
      <c r="C18" s="11"/>
      <c r="D18" s="11"/>
      <c r="E18" s="11"/>
      <c r="F18" s="11">
        <v>59.85</v>
      </c>
      <c r="G18" s="11"/>
      <c r="H18" s="11"/>
    </row>
    <row r="19" customHeight="1" spans="1:8">
      <c r="A19" s="6"/>
      <c r="B19" s="7" t="s">
        <v>575</v>
      </c>
      <c r="C19" s="7"/>
      <c r="D19" s="7"/>
      <c r="E19" s="7"/>
      <c r="F19" s="7">
        <v>59.85</v>
      </c>
      <c r="G19" s="7"/>
      <c r="H19" s="7"/>
    </row>
    <row r="20" customHeight="1" spans="1:8">
      <c r="A20" s="6"/>
      <c r="B20" s="7" t="s">
        <v>576</v>
      </c>
      <c r="C20" s="7"/>
      <c r="D20" s="7"/>
      <c r="E20" s="7"/>
      <c r="F20" s="7">
        <v>59.85</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customHeight="1" spans="1:8">
      <c r="A26" s="27" t="s">
        <v>669</v>
      </c>
      <c r="B26" s="27" t="s">
        <v>357</v>
      </c>
      <c r="C26" s="27" t="s">
        <v>588</v>
      </c>
      <c r="D26" s="27">
        <v>36.15</v>
      </c>
      <c r="E26" s="13" t="s">
        <v>589</v>
      </c>
      <c r="F26" s="15"/>
      <c r="G26" s="13"/>
      <c r="H26" s="15"/>
    </row>
    <row r="27" customHeight="1" spans="1:8">
      <c r="A27" s="27" t="s">
        <v>670</v>
      </c>
      <c r="B27" s="27" t="s">
        <v>671</v>
      </c>
      <c r="C27" s="27" t="s">
        <v>591</v>
      </c>
      <c r="D27" s="27">
        <v>23.7</v>
      </c>
      <c r="E27" s="13" t="s">
        <v>589</v>
      </c>
      <c r="F27" s="15"/>
      <c r="G27" s="13"/>
      <c r="H27" s="15"/>
    </row>
    <row r="28" customHeight="1" spans="1:8">
      <c r="A28" s="17" t="s">
        <v>594</v>
      </c>
      <c r="B28" s="28"/>
      <c r="C28" s="28"/>
      <c r="D28" s="28"/>
      <c r="E28" s="28"/>
      <c r="F28" s="28"/>
      <c r="G28" s="28"/>
      <c r="H28" s="26"/>
    </row>
    <row r="29" customHeight="1" spans="1:8">
      <c r="A29" s="17" t="s">
        <v>595</v>
      </c>
      <c r="B29" s="26"/>
      <c r="C29" s="29" t="s">
        <v>596</v>
      </c>
      <c r="D29" s="30"/>
      <c r="E29" s="17" t="s">
        <v>584</v>
      </c>
      <c r="F29" s="28"/>
      <c r="G29" s="28"/>
      <c r="H29" s="26"/>
    </row>
    <row r="30" customHeight="1" spans="1:8">
      <c r="A30" s="17" t="s">
        <v>357</v>
      </c>
      <c r="B30" s="26"/>
      <c r="C30" s="29">
        <v>1</v>
      </c>
      <c r="D30" s="30"/>
      <c r="E30" s="17">
        <v>27.7</v>
      </c>
      <c r="F30" s="28"/>
      <c r="G30" s="28"/>
      <c r="H30" s="26"/>
    </row>
    <row r="31" customHeight="1" spans="1:8">
      <c r="A31" s="6" t="s">
        <v>597</v>
      </c>
      <c r="B31" s="11" t="s">
        <v>598</v>
      </c>
      <c r="C31" s="11"/>
      <c r="D31" s="11"/>
      <c r="E31" s="11" t="s">
        <v>428</v>
      </c>
      <c r="F31" s="11"/>
      <c r="G31" s="11"/>
      <c r="H31" s="11"/>
    </row>
    <row r="32" customHeight="1" spans="1:8">
      <c r="A32" s="6"/>
      <c r="B32" s="9" t="s">
        <v>498</v>
      </c>
      <c r="C32" s="9"/>
      <c r="D32" s="9"/>
      <c r="E32" s="9" t="s">
        <v>672</v>
      </c>
      <c r="F32" s="9"/>
      <c r="G32" s="9"/>
      <c r="H32" s="9"/>
    </row>
    <row r="33" customHeight="1" spans="1:8">
      <c r="A33" s="31" t="s">
        <v>601</v>
      </c>
      <c r="B33" s="31"/>
      <c r="C33" s="31"/>
      <c r="D33" s="31"/>
      <c r="E33" s="31"/>
      <c r="F33" s="31"/>
      <c r="G33" s="31"/>
      <c r="H33" s="31"/>
    </row>
    <row r="34" customHeight="1" spans="1:8">
      <c r="A34" s="32" t="s">
        <v>433</v>
      </c>
      <c r="B34" s="32" t="s">
        <v>434</v>
      </c>
      <c r="C34" s="32" t="s">
        <v>435</v>
      </c>
      <c r="D34" s="32" t="s">
        <v>436</v>
      </c>
      <c r="E34" s="32"/>
      <c r="F34" s="32"/>
      <c r="G34" s="32"/>
      <c r="H34" s="32" t="s">
        <v>437</v>
      </c>
    </row>
    <row r="35" customHeight="1" spans="1:8">
      <c r="A35" s="32"/>
      <c r="B35" s="32"/>
      <c r="C35" s="32"/>
      <c r="D35" s="32" t="s">
        <v>438</v>
      </c>
      <c r="E35" s="32"/>
      <c r="F35" s="32" t="s">
        <v>439</v>
      </c>
      <c r="G35" s="32" t="s">
        <v>440</v>
      </c>
      <c r="H35" s="32"/>
    </row>
    <row r="36" customHeight="1" spans="1:8">
      <c r="A36" s="32"/>
      <c r="B36" s="32"/>
      <c r="C36" s="32"/>
      <c r="D36" s="32" t="s">
        <v>387</v>
      </c>
      <c r="E36" s="32" t="s">
        <v>388</v>
      </c>
      <c r="F36" s="32"/>
      <c r="G36" s="32"/>
      <c r="H36" s="32"/>
    </row>
    <row r="37" ht="39" customHeight="1" spans="1:8">
      <c r="A37" s="33" t="s">
        <v>602</v>
      </c>
      <c r="B37" s="7" t="s">
        <v>603</v>
      </c>
      <c r="C37" s="33" t="s">
        <v>604</v>
      </c>
      <c r="D37" s="34" t="s">
        <v>444</v>
      </c>
      <c r="E37" s="34" t="s">
        <v>444</v>
      </c>
      <c r="F37" s="34" t="s">
        <v>444</v>
      </c>
      <c r="G37" s="34" t="s">
        <v>444</v>
      </c>
      <c r="H37" s="7" t="s">
        <v>472</v>
      </c>
    </row>
    <row r="38" ht="39" customHeight="1" spans="1:8">
      <c r="A38" s="7" t="s">
        <v>451</v>
      </c>
      <c r="B38" s="7" t="s">
        <v>452</v>
      </c>
      <c r="C38" s="7" t="s">
        <v>499</v>
      </c>
      <c r="D38" s="34" t="s">
        <v>673</v>
      </c>
      <c r="E38" s="34" t="s">
        <v>673</v>
      </c>
      <c r="F38" s="34" t="s">
        <v>673</v>
      </c>
      <c r="G38" s="34" t="s">
        <v>673</v>
      </c>
      <c r="H38" s="7" t="s">
        <v>472</v>
      </c>
    </row>
    <row r="39" ht="39" customHeight="1" spans="1:8">
      <c r="A39" s="7"/>
      <c r="B39" s="7" t="s">
        <v>457</v>
      </c>
      <c r="C39" s="7" t="s">
        <v>500</v>
      </c>
      <c r="D39" s="34"/>
      <c r="E39" s="34"/>
      <c r="F39" s="34" t="s">
        <v>673</v>
      </c>
      <c r="G39" s="34" t="s">
        <v>673</v>
      </c>
      <c r="H39" s="7" t="s">
        <v>472</v>
      </c>
    </row>
    <row r="40" ht="39" customHeight="1" spans="1:8">
      <c r="A40" s="7"/>
      <c r="B40" s="7" t="s">
        <v>459</v>
      </c>
      <c r="C40" s="7" t="s">
        <v>485</v>
      </c>
      <c r="D40" s="34" t="s">
        <v>673</v>
      </c>
      <c r="E40" s="34" t="s">
        <v>673</v>
      </c>
      <c r="F40" s="34" t="s">
        <v>673</v>
      </c>
      <c r="G40" s="34" t="s">
        <v>673</v>
      </c>
      <c r="H40" s="7" t="s">
        <v>472</v>
      </c>
    </row>
    <row r="41" ht="39" customHeight="1" spans="1:8">
      <c r="A41" s="7" t="s">
        <v>461</v>
      </c>
      <c r="B41" s="7" t="s">
        <v>462</v>
      </c>
      <c r="C41" s="7" t="s">
        <v>501</v>
      </c>
      <c r="D41" s="7"/>
      <c r="E41" s="7"/>
      <c r="F41" s="7" t="s">
        <v>502</v>
      </c>
      <c r="G41" s="7" t="s">
        <v>502</v>
      </c>
      <c r="H41" s="7" t="s">
        <v>472</v>
      </c>
    </row>
    <row r="42" ht="39" customHeight="1" spans="1:8">
      <c r="A42" s="7" t="s">
        <v>466</v>
      </c>
      <c r="B42" s="7" t="s">
        <v>627</v>
      </c>
      <c r="C42" s="7" t="s">
        <v>504</v>
      </c>
      <c r="D42" s="34" t="s">
        <v>674</v>
      </c>
      <c r="E42" s="34" t="s">
        <v>674</v>
      </c>
      <c r="F42" s="34" t="s">
        <v>674</v>
      </c>
      <c r="G42" s="34" t="s">
        <v>674</v>
      </c>
      <c r="H42" s="7" t="s">
        <v>472</v>
      </c>
    </row>
    <row r="44" customHeight="1" spans="1:7">
      <c r="A44" s="35"/>
      <c r="B44" s="35"/>
      <c r="C44" s="35"/>
      <c r="D44" s="35"/>
      <c r="E44" s="35"/>
      <c r="F44" s="35"/>
      <c r="G44" s="35"/>
    </row>
    <row r="45" customHeight="1" spans="1:5">
      <c r="A45" s="35"/>
      <c r="B45" s="35"/>
      <c r="C45" s="35"/>
      <c r="D45" s="35"/>
      <c r="E45" s="35"/>
    </row>
    <row r="51" customHeight="1" spans="6:8">
      <c r="F51" s="35"/>
      <c r="G51" s="35"/>
      <c r="H51" s="35"/>
    </row>
    <row r="52" customHeight="1" spans="6:8">
      <c r="F52" s="35"/>
      <c r="G52" s="35"/>
      <c r="H52" s="35"/>
    </row>
  </sheetData>
  <mergeCells count="69">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E27:F27"/>
    <mergeCell ref="G27:H27"/>
    <mergeCell ref="A28:H28"/>
    <mergeCell ref="A29:B29"/>
    <mergeCell ref="C29:D29"/>
    <mergeCell ref="E29:H29"/>
    <mergeCell ref="A30:B30"/>
    <mergeCell ref="C30:D30"/>
    <mergeCell ref="E30:H30"/>
    <mergeCell ref="B31:D31"/>
    <mergeCell ref="E31:H31"/>
    <mergeCell ref="B32:D32"/>
    <mergeCell ref="E32:H32"/>
    <mergeCell ref="A33:H33"/>
    <mergeCell ref="D34:G34"/>
    <mergeCell ref="D35:E35"/>
    <mergeCell ref="A8:A9"/>
    <mergeCell ref="A14:A16"/>
    <mergeCell ref="A17:A23"/>
    <mergeCell ref="A31:A32"/>
    <mergeCell ref="A34:A36"/>
    <mergeCell ref="A38:A40"/>
    <mergeCell ref="B34:B36"/>
    <mergeCell ref="C34:C36"/>
    <mergeCell ref="F35:F36"/>
    <mergeCell ref="G35:G36"/>
    <mergeCell ref="H34:H36"/>
  </mergeCells>
  <pageMargins left="0.354166666666667" right="0.354166666666667" top="0.393055555555556" bottom="0.393055555555556" header="0.511805555555556" footer="0.511805555555556"/>
  <pageSetup paperSize="9" scale="9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2"/>
  <sheetViews>
    <sheetView topLeftCell="A16" workbookViewId="0">
      <selection activeCell="B14" sqref="B14:H16"/>
    </sheetView>
  </sheetViews>
  <sheetFormatPr defaultColWidth="9" defaultRowHeight="30" customHeight="1"/>
  <cols>
    <col min="1" max="1" width="13.5583333333333" style="2" customWidth="1"/>
    <col min="2" max="2" width="14.5583333333333" style="2" customWidth="1"/>
    <col min="3" max="3" width="15.5583333333333" style="2" customWidth="1"/>
    <col min="4" max="4" width="9.55833333333333" style="2" customWidth="1"/>
    <col min="5" max="5" width="11.5583333333333" style="3" customWidth="1"/>
    <col min="6" max="7" width="9.55833333333333" style="3" customWidth="1"/>
    <col min="8" max="8" width="8.21666666666667" style="3" customWidth="1"/>
    <col min="9" max="16384" width="9" style="3"/>
  </cols>
  <sheetData>
    <row r="1" s="1" customFormat="1" customHeight="1" spans="1:18">
      <c r="A1" s="4" t="s">
        <v>675</v>
      </c>
      <c r="B1" s="4"/>
      <c r="C1" s="4"/>
      <c r="D1" s="4"/>
      <c r="E1" s="4"/>
      <c r="F1" s="4"/>
      <c r="G1" s="4"/>
      <c r="H1" s="4"/>
      <c r="I1" s="4"/>
      <c r="J1" s="4"/>
      <c r="K1" s="4"/>
      <c r="L1" s="4"/>
      <c r="M1" s="4"/>
      <c r="N1" s="4"/>
      <c r="O1" s="4"/>
      <c r="P1" s="4"/>
      <c r="Q1" s="4"/>
      <c r="R1" s="4"/>
    </row>
    <row r="2" s="36" customFormat="1" customHeight="1" spans="1:8">
      <c r="A2" s="5" t="s">
        <v>550</v>
      </c>
      <c r="B2" s="5"/>
      <c r="C2" s="5"/>
      <c r="D2" s="5"/>
      <c r="E2" s="5"/>
      <c r="F2" s="5"/>
      <c r="G2" s="5"/>
      <c r="H2" s="5"/>
    </row>
    <row r="3" customHeight="1" spans="1:8">
      <c r="A3" s="6" t="s">
        <v>277</v>
      </c>
      <c r="B3" s="7" t="s">
        <v>358</v>
      </c>
      <c r="C3" s="7"/>
      <c r="D3" s="7"/>
      <c r="E3" s="7"/>
      <c r="F3" s="7"/>
      <c r="G3" s="7"/>
      <c r="H3" s="7"/>
    </row>
    <row r="4" customHeight="1" spans="1:8">
      <c r="A4" s="6" t="s">
        <v>551</v>
      </c>
      <c r="B4" s="7" t="s">
        <v>284</v>
      </c>
      <c r="C4" s="7"/>
      <c r="D4" s="7"/>
      <c r="E4" s="6" t="s">
        <v>552</v>
      </c>
      <c r="F4" s="8" t="s">
        <v>284</v>
      </c>
      <c r="G4" s="8"/>
      <c r="H4" s="8"/>
    </row>
    <row r="5" customHeight="1" spans="1:8">
      <c r="A5" s="6" t="s">
        <v>553</v>
      </c>
      <c r="B5" s="7" t="s">
        <v>676</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ht="52" customHeight="1" spans="1:8">
      <c r="A11" s="6" t="s">
        <v>563</v>
      </c>
      <c r="B11" s="9" t="s">
        <v>677</v>
      </c>
      <c r="C11" s="9"/>
      <c r="D11" s="9"/>
      <c r="E11" s="9"/>
      <c r="F11" s="9"/>
      <c r="G11" s="9"/>
      <c r="H11" s="9"/>
    </row>
    <row r="12" customHeight="1" spans="1:8">
      <c r="A12" s="6" t="s">
        <v>565</v>
      </c>
      <c r="B12" s="10" t="s">
        <v>419</v>
      </c>
      <c r="C12" s="10"/>
      <c r="D12" s="10"/>
      <c r="E12" s="10"/>
      <c r="F12" s="10"/>
      <c r="G12" s="10"/>
      <c r="H12" s="10"/>
    </row>
    <row r="13" customHeight="1" spans="1:8">
      <c r="A13" s="6" t="s">
        <v>402</v>
      </c>
      <c r="B13" s="7">
        <v>13.34</v>
      </c>
      <c r="C13" s="7"/>
      <c r="D13" s="7"/>
      <c r="E13" s="11" t="s">
        <v>567</v>
      </c>
      <c r="F13" s="7">
        <v>13.34</v>
      </c>
      <c r="G13" s="7"/>
      <c r="H13" s="7"/>
    </row>
    <row r="14" customHeight="1" spans="1:8">
      <c r="A14" s="12" t="s">
        <v>568</v>
      </c>
      <c r="B14" s="13" t="s">
        <v>569</v>
      </c>
      <c r="C14" s="13" t="s">
        <v>6</v>
      </c>
      <c r="D14" s="13" t="s">
        <v>570</v>
      </c>
      <c r="E14" s="14"/>
      <c r="F14" s="13" t="s">
        <v>571</v>
      </c>
      <c r="G14" s="14"/>
      <c r="H14" s="15"/>
    </row>
    <row r="15" customHeight="1" spans="1:8">
      <c r="A15" s="16"/>
      <c r="B15" s="17">
        <v>2024</v>
      </c>
      <c r="C15" s="13">
        <v>13.34</v>
      </c>
      <c r="D15" s="13">
        <v>4.91</v>
      </c>
      <c r="E15" s="14"/>
      <c r="F15" s="18">
        <f>D15/C15</f>
        <v>0.368065967016492</v>
      </c>
      <c r="G15" s="19"/>
      <c r="H15" s="20"/>
    </row>
    <row r="16" customHeight="1" spans="1:8">
      <c r="A16" s="21"/>
      <c r="B16" s="17">
        <v>2025</v>
      </c>
      <c r="C16" s="13">
        <v>13.34</v>
      </c>
      <c r="D16" s="13">
        <v>1.76</v>
      </c>
      <c r="E16" s="14"/>
      <c r="F16" s="18">
        <f>D16/C16</f>
        <v>0.131934032983508</v>
      </c>
      <c r="G16" s="19"/>
      <c r="H16" s="20"/>
    </row>
    <row r="17" customHeight="1" spans="1:8">
      <c r="A17" s="6" t="s">
        <v>572</v>
      </c>
      <c r="B17" s="11" t="s">
        <v>573</v>
      </c>
      <c r="C17" s="11"/>
      <c r="D17" s="11"/>
      <c r="E17" s="11"/>
      <c r="F17" s="11" t="s">
        <v>574</v>
      </c>
      <c r="G17" s="11"/>
      <c r="H17" s="11"/>
    </row>
    <row r="18" customHeight="1" spans="1:8">
      <c r="A18" s="6"/>
      <c r="B18" s="11" t="s">
        <v>71</v>
      </c>
      <c r="C18" s="11"/>
      <c r="D18" s="11"/>
      <c r="E18" s="11"/>
      <c r="F18" s="11">
        <v>13.34</v>
      </c>
      <c r="G18" s="11"/>
      <c r="H18" s="11"/>
    </row>
    <row r="19" customHeight="1" spans="1:8">
      <c r="A19" s="6"/>
      <c r="B19" s="7" t="s">
        <v>575</v>
      </c>
      <c r="C19" s="7"/>
      <c r="D19" s="7"/>
      <c r="E19" s="7"/>
      <c r="F19" s="7">
        <v>13.34</v>
      </c>
      <c r="G19" s="7"/>
      <c r="H19" s="7"/>
    </row>
    <row r="20" customHeight="1" spans="1:8">
      <c r="A20" s="6"/>
      <c r="B20" s="7" t="s">
        <v>576</v>
      </c>
      <c r="C20" s="7"/>
      <c r="D20" s="7"/>
      <c r="E20" s="7"/>
      <c r="F20" s="7">
        <v>13.34</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ht="41" customHeight="1" spans="1:8">
      <c r="A26" s="27" t="s">
        <v>358</v>
      </c>
      <c r="B26" s="27" t="s">
        <v>678</v>
      </c>
      <c r="C26" s="27" t="s">
        <v>591</v>
      </c>
      <c r="D26" s="27">
        <v>6.12</v>
      </c>
      <c r="E26" s="13" t="s">
        <v>589</v>
      </c>
      <c r="F26" s="15"/>
      <c r="G26" s="13"/>
      <c r="H26" s="15"/>
    </row>
    <row r="27" ht="41" customHeight="1" spans="1:8">
      <c r="A27" s="27" t="s">
        <v>679</v>
      </c>
      <c r="B27" s="27" t="s">
        <v>679</v>
      </c>
      <c r="C27" s="27" t="s">
        <v>588</v>
      </c>
      <c r="D27" s="27">
        <v>7.22</v>
      </c>
      <c r="E27" s="13" t="s">
        <v>589</v>
      </c>
      <c r="F27" s="15"/>
      <c r="G27" s="14"/>
      <c r="H27" s="15"/>
    </row>
    <row r="28" customHeight="1" spans="1:8">
      <c r="A28" s="17" t="s">
        <v>594</v>
      </c>
      <c r="B28" s="28"/>
      <c r="C28" s="28"/>
      <c r="D28" s="28"/>
      <c r="E28" s="28"/>
      <c r="F28" s="28"/>
      <c r="G28" s="28"/>
      <c r="H28" s="26"/>
    </row>
    <row r="29" customHeight="1" spans="1:8">
      <c r="A29" s="17" t="s">
        <v>595</v>
      </c>
      <c r="B29" s="26"/>
      <c r="C29" s="29" t="s">
        <v>596</v>
      </c>
      <c r="D29" s="30"/>
      <c r="E29" s="17" t="s">
        <v>584</v>
      </c>
      <c r="F29" s="28"/>
      <c r="G29" s="28"/>
      <c r="H29" s="26"/>
    </row>
    <row r="30" customHeight="1" spans="1:8">
      <c r="A30" s="17" t="s">
        <v>632</v>
      </c>
      <c r="B30" s="26"/>
      <c r="C30" s="29"/>
      <c r="D30" s="30"/>
      <c r="E30" s="17"/>
      <c r="F30" s="28"/>
      <c r="G30" s="28"/>
      <c r="H30" s="26"/>
    </row>
    <row r="31" customHeight="1" spans="1:8">
      <c r="A31" s="6" t="s">
        <v>597</v>
      </c>
      <c r="B31" s="11" t="s">
        <v>598</v>
      </c>
      <c r="C31" s="11"/>
      <c r="D31" s="11"/>
      <c r="E31" s="11" t="s">
        <v>428</v>
      </c>
      <c r="F31" s="11"/>
      <c r="G31" s="11"/>
      <c r="H31" s="11"/>
    </row>
    <row r="32" customHeight="1" spans="1:8">
      <c r="A32" s="6"/>
      <c r="B32" s="9" t="s">
        <v>680</v>
      </c>
      <c r="C32" s="9"/>
      <c r="D32" s="9"/>
      <c r="E32" s="9" t="s">
        <v>516</v>
      </c>
      <c r="F32" s="9"/>
      <c r="G32" s="9"/>
      <c r="H32" s="9"/>
    </row>
    <row r="33" customHeight="1" spans="1:8">
      <c r="A33" s="31" t="s">
        <v>601</v>
      </c>
      <c r="B33" s="31"/>
      <c r="C33" s="31"/>
      <c r="D33" s="31"/>
      <c r="E33" s="31"/>
      <c r="F33" s="31"/>
      <c r="G33" s="31"/>
      <c r="H33" s="31"/>
    </row>
    <row r="34" customHeight="1" spans="1:8">
      <c r="A34" s="32" t="s">
        <v>433</v>
      </c>
      <c r="B34" s="32" t="s">
        <v>434</v>
      </c>
      <c r="C34" s="32" t="s">
        <v>435</v>
      </c>
      <c r="D34" s="32" t="s">
        <v>436</v>
      </c>
      <c r="E34" s="32"/>
      <c r="F34" s="32"/>
      <c r="G34" s="32"/>
      <c r="H34" s="32" t="s">
        <v>437</v>
      </c>
    </row>
    <row r="35" customHeight="1" spans="1:8">
      <c r="A35" s="32"/>
      <c r="B35" s="32"/>
      <c r="C35" s="32"/>
      <c r="D35" s="32" t="s">
        <v>438</v>
      </c>
      <c r="E35" s="32"/>
      <c r="F35" s="32" t="s">
        <v>439</v>
      </c>
      <c r="G35" s="32" t="s">
        <v>440</v>
      </c>
      <c r="H35" s="32"/>
    </row>
    <row r="36" customHeight="1" spans="1:8">
      <c r="A36" s="32"/>
      <c r="B36" s="32"/>
      <c r="C36" s="32"/>
      <c r="D36" s="32" t="s">
        <v>387</v>
      </c>
      <c r="E36" s="32" t="s">
        <v>388</v>
      </c>
      <c r="F36" s="32"/>
      <c r="G36" s="32"/>
      <c r="H36" s="32"/>
    </row>
    <row r="37" customHeight="1" spans="1:8">
      <c r="A37" s="33" t="s">
        <v>602</v>
      </c>
      <c r="B37" s="7" t="s">
        <v>603</v>
      </c>
      <c r="C37" s="7" t="s">
        <v>604</v>
      </c>
      <c r="D37" s="34" t="s">
        <v>444</v>
      </c>
      <c r="E37" s="34" t="s">
        <v>444</v>
      </c>
      <c r="F37" s="34" t="s">
        <v>444</v>
      </c>
      <c r="G37" s="34" t="s">
        <v>444</v>
      </c>
      <c r="H37" s="7" t="s">
        <v>472</v>
      </c>
    </row>
    <row r="38" customHeight="1" spans="1:8">
      <c r="A38" s="7" t="s">
        <v>451</v>
      </c>
      <c r="B38" s="7" t="s">
        <v>452</v>
      </c>
      <c r="C38" s="7" t="s">
        <v>517</v>
      </c>
      <c r="D38" s="40">
        <v>1</v>
      </c>
      <c r="E38" s="40">
        <v>1</v>
      </c>
      <c r="F38" s="40">
        <v>1</v>
      </c>
      <c r="G38" s="40">
        <v>1</v>
      </c>
      <c r="H38" s="7" t="s">
        <v>472</v>
      </c>
    </row>
    <row r="39" customHeight="1" spans="1:8">
      <c r="A39" s="7"/>
      <c r="B39" s="7" t="s">
        <v>457</v>
      </c>
      <c r="C39" s="7" t="s">
        <v>518</v>
      </c>
      <c r="D39" s="40">
        <v>1</v>
      </c>
      <c r="E39" s="40">
        <v>1</v>
      </c>
      <c r="F39" s="40">
        <v>1</v>
      </c>
      <c r="G39" s="40">
        <v>1</v>
      </c>
      <c r="H39" s="7" t="s">
        <v>472</v>
      </c>
    </row>
    <row r="40" customHeight="1" spans="1:8">
      <c r="A40" s="7"/>
      <c r="B40" s="7" t="s">
        <v>459</v>
      </c>
      <c r="C40" s="7" t="s">
        <v>485</v>
      </c>
      <c r="D40" s="34">
        <v>1</v>
      </c>
      <c r="E40" s="34">
        <v>1</v>
      </c>
      <c r="F40" s="34">
        <v>1</v>
      </c>
      <c r="G40" s="34">
        <v>1</v>
      </c>
      <c r="H40" s="7" t="s">
        <v>472</v>
      </c>
    </row>
    <row r="41" customHeight="1" spans="1:8">
      <c r="A41" s="7" t="s">
        <v>461</v>
      </c>
      <c r="B41" s="7" t="s">
        <v>462</v>
      </c>
      <c r="C41" s="7" t="s">
        <v>681</v>
      </c>
      <c r="D41" s="7" t="s">
        <v>520</v>
      </c>
      <c r="E41" s="7" t="s">
        <v>520</v>
      </c>
      <c r="F41" s="7" t="s">
        <v>520</v>
      </c>
      <c r="G41" s="7" t="s">
        <v>520</v>
      </c>
      <c r="H41" s="7" t="s">
        <v>472</v>
      </c>
    </row>
    <row r="42" customHeight="1" spans="1:8">
      <c r="A42" s="7" t="s">
        <v>466</v>
      </c>
      <c r="B42" s="7" t="s">
        <v>627</v>
      </c>
      <c r="C42" s="7" t="s">
        <v>514</v>
      </c>
      <c r="D42" s="34">
        <v>0.9</v>
      </c>
      <c r="E42" s="34">
        <v>0.9</v>
      </c>
      <c r="F42" s="34">
        <v>0.9</v>
      </c>
      <c r="G42" s="34">
        <v>0.9</v>
      </c>
      <c r="H42" s="7" t="s">
        <v>472</v>
      </c>
    </row>
    <row r="44" customHeight="1" spans="1:7">
      <c r="A44" s="35"/>
      <c r="B44" s="35"/>
      <c r="C44" s="35"/>
      <c r="D44" s="35"/>
      <c r="E44" s="35"/>
      <c r="F44" s="35"/>
      <c r="G44" s="35"/>
    </row>
    <row r="45" customHeight="1" spans="1:5">
      <c r="A45" s="35"/>
      <c r="B45" s="35"/>
      <c r="C45" s="35"/>
      <c r="D45" s="35"/>
      <c r="E45" s="35"/>
    </row>
    <row r="51" customHeight="1" spans="6:8">
      <c r="F51" s="35"/>
      <c r="G51" s="35"/>
      <c r="H51" s="35"/>
    </row>
    <row r="52" customHeight="1" spans="6:8">
      <c r="F52" s="35"/>
      <c r="G52" s="35"/>
      <c r="H52" s="35"/>
    </row>
  </sheetData>
  <mergeCells count="68">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E27:F27"/>
    <mergeCell ref="A28:H28"/>
    <mergeCell ref="A29:B29"/>
    <mergeCell ref="C29:D29"/>
    <mergeCell ref="E29:H29"/>
    <mergeCell ref="A30:B30"/>
    <mergeCell ref="C30:D30"/>
    <mergeCell ref="E30:H30"/>
    <mergeCell ref="B31:D31"/>
    <mergeCell ref="E31:H31"/>
    <mergeCell ref="B32:D32"/>
    <mergeCell ref="E32:H32"/>
    <mergeCell ref="A33:H33"/>
    <mergeCell ref="D34:G34"/>
    <mergeCell ref="D35:E35"/>
    <mergeCell ref="A8:A9"/>
    <mergeCell ref="A14:A16"/>
    <mergeCell ref="A17:A23"/>
    <mergeCell ref="A31:A32"/>
    <mergeCell ref="A34:A36"/>
    <mergeCell ref="A38:A40"/>
    <mergeCell ref="B34:B36"/>
    <mergeCell ref="C34:C36"/>
    <mergeCell ref="F35:F36"/>
    <mergeCell ref="G35:G36"/>
    <mergeCell ref="H34:H36"/>
  </mergeCells>
  <pageMargins left="0.354166666666667" right="0.354166666666667" top="0.393055555555556" bottom="0.393055555555556" header="0.511805555555556" footer="0.511805555555556"/>
  <pageSetup paperSize="9" scale="9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2"/>
  <sheetViews>
    <sheetView topLeftCell="A22" workbookViewId="0">
      <selection activeCell="C16" sqref="C16"/>
    </sheetView>
  </sheetViews>
  <sheetFormatPr defaultColWidth="9" defaultRowHeight="30" customHeight="1"/>
  <cols>
    <col min="1" max="1" width="13.5583333333333" style="2" customWidth="1"/>
    <col min="2" max="2" width="14.5583333333333" style="2" customWidth="1"/>
    <col min="3" max="3" width="15.5583333333333" style="2" customWidth="1"/>
    <col min="4" max="4" width="9.55833333333333" style="2" customWidth="1"/>
    <col min="5" max="5" width="11.5583333333333" style="3" customWidth="1"/>
    <col min="6" max="7" width="9.55833333333333" style="3" customWidth="1"/>
    <col min="8" max="8" width="8.21666666666667" style="3" customWidth="1"/>
    <col min="9" max="16384" width="9" style="3"/>
  </cols>
  <sheetData>
    <row r="1" s="1" customFormat="1" customHeight="1" spans="1:18">
      <c r="A1" s="4" t="s">
        <v>682</v>
      </c>
      <c r="B1" s="4"/>
      <c r="C1" s="4"/>
      <c r="D1" s="4"/>
      <c r="E1" s="4"/>
      <c r="F1" s="4"/>
      <c r="G1" s="4"/>
      <c r="H1" s="4"/>
      <c r="I1" s="4"/>
      <c r="J1" s="4"/>
      <c r="K1" s="4"/>
      <c r="L1" s="4"/>
      <c r="M1" s="4"/>
      <c r="N1" s="4"/>
      <c r="O1" s="4"/>
      <c r="P1" s="4"/>
      <c r="Q1" s="4"/>
      <c r="R1" s="4"/>
    </row>
    <row r="2" s="36" customFormat="1" customHeight="1" spans="1:8">
      <c r="A2" s="5" t="s">
        <v>550</v>
      </c>
      <c r="B2" s="5"/>
      <c r="C2" s="5"/>
      <c r="D2" s="5"/>
      <c r="E2" s="5"/>
      <c r="F2" s="5"/>
      <c r="G2" s="5"/>
      <c r="H2" s="5"/>
    </row>
    <row r="3" customHeight="1" spans="1:8">
      <c r="A3" s="6" t="s">
        <v>277</v>
      </c>
      <c r="B3" s="7" t="s">
        <v>366</v>
      </c>
      <c r="C3" s="7"/>
      <c r="D3" s="7"/>
      <c r="E3" s="7"/>
      <c r="F3" s="7"/>
      <c r="G3" s="7"/>
      <c r="H3" s="7"/>
    </row>
    <row r="4" customHeight="1" spans="1:8">
      <c r="A4" s="6" t="s">
        <v>551</v>
      </c>
      <c r="B4" s="7" t="s">
        <v>284</v>
      </c>
      <c r="C4" s="7"/>
      <c r="D4" s="7"/>
      <c r="E4" s="6" t="s">
        <v>552</v>
      </c>
      <c r="F4" s="8" t="s">
        <v>284</v>
      </c>
      <c r="G4" s="8"/>
      <c r="H4" s="8"/>
    </row>
    <row r="5" customHeight="1" spans="1:8">
      <c r="A5" s="6" t="s">
        <v>553</v>
      </c>
      <c r="B5" s="7" t="s">
        <v>683</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ht="82" customHeight="1" spans="1:8">
      <c r="A11" s="6" t="s">
        <v>563</v>
      </c>
      <c r="B11" s="9" t="s">
        <v>684</v>
      </c>
      <c r="C11" s="9"/>
      <c r="D11" s="9"/>
      <c r="E11" s="9"/>
      <c r="F11" s="9"/>
      <c r="G11" s="9"/>
      <c r="H11" s="9"/>
    </row>
    <row r="12" customHeight="1" spans="1:8">
      <c r="A12" s="6" t="s">
        <v>565</v>
      </c>
      <c r="B12" s="10" t="s">
        <v>420</v>
      </c>
      <c r="C12" s="10"/>
      <c r="D12" s="10"/>
      <c r="E12" s="10"/>
      <c r="F12" s="10"/>
      <c r="G12" s="10"/>
      <c r="H12" s="10"/>
    </row>
    <row r="13" customHeight="1" spans="1:8">
      <c r="A13" s="6" t="s">
        <v>402</v>
      </c>
      <c r="B13" s="7">
        <v>906.12</v>
      </c>
      <c r="C13" s="7"/>
      <c r="D13" s="7"/>
      <c r="E13" s="11" t="s">
        <v>567</v>
      </c>
      <c r="F13" s="7">
        <v>906.12</v>
      </c>
      <c r="G13" s="7"/>
      <c r="H13" s="7"/>
    </row>
    <row r="14" customHeight="1" spans="1:8">
      <c r="A14" s="12" t="s">
        <v>568</v>
      </c>
      <c r="B14" s="13" t="s">
        <v>569</v>
      </c>
      <c r="C14" s="13" t="s">
        <v>6</v>
      </c>
      <c r="D14" s="13" t="s">
        <v>570</v>
      </c>
      <c r="E14" s="14"/>
      <c r="F14" s="13" t="s">
        <v>571</v>
      </c>
      <c r="G14" s="14"/>
      <c r="H14" s="15"/>
    </row>
    <row r="15" customHeight="1" spans="1:8">
      <c r="A15" s="16"/>
      <c r="B15" s="17">
        <v>2024</v>
      </c>
      <c r="C15" s="13">
        <v>6.12</v>
      </c>
      <c r="D15" s="13">
        <v>2.21</v>
      </c>
      <c r="E15" s="14"/>
      <c r="F15" s="18">
        <f>D15/C15</f>
        <v>0.361111111111111</v>
      </c>
      <c r="G15" s="19"/>
      <c r="H15" s="20"/>
    </row>
    <row r="16" customHeight="1" spans="1:8">
      <c r="A16" s="21"/>
      <c r="B16" s="17">
        <v>2025</v>
      </c>
      <c r="C16" s="13">
        <v>6.12</v>
      </c>
      <c r="D16" s="13">
        <v>4.6</v>
      </c>
      <c r="E16" s="14"/>
      <c r="F16" s="18">
        <f>D16/C16</f>
        <v>0.751633986928104</v>
      </c>
      <c r="G16" s="19"/>
      <c r="H16" s="20"/>
    </row>
    <row r="17" customHeight="1" spans="1:8">
      <c r="A17" s="6" t="s">
        <v>572</v>
      </c>
      <c r="B17" s="11" t="s">
        <v>573</v>
      </c>
      <c r="C17" s="11"/>
      <c r="D17" s="11"/>
      <c r="E17" s="11"/>
      <c r="F17" s="11" t="s">
        <v>574</v>
      </c>
      <c r="G17" s="11"/>
      <c r="H17" s="11"/>
    </row>
    <row r="18" customHeight="1" spans="1:8">
      <c r="A18" s="6"/>
      <c r="B18" s="11" t="s">
        <v>71</v>
      </c>
      <c r="C18" s="11"/>
      <c r="D18" s="11"/>
      <c r="E18" s="11"/>
      <c r="F18" s="11">
        <v>906.12</v>
      </c>
      <c r="G18" s="11"/>
      <c r="H18" s="11"/>
    </row>
    <row r="19" customHeight="1" spans="1:8">
      <c r="A19" s="6"/>
      <c r="B19" s="7" t="s">
        <v>575</v>
      </c>
      <c r="C19" s="7"/>
      <c r="D19" s="7"/>
      <c r="E19" s="7"/>
      <c r="F19" s="7">
        <v>906.12</v>
      </c>
      <c r="G19" s="7"/>
      <c r="H19" s="7"/>
    </row>
    <row r="20" customHeight="1" spans="1:8">
      <c r="A20" s="6"/>
      <c r="B20" s="7" t="s">
        <v>576</v>
      </c>
      <c r="C20" s="7"/>
      <c r="D20" s="7"/>
      <c r="E20" s="7"/>
      <c r="F20" s="7">
        <v>906.12</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customHeight="1" spans="1:8">
      <c r="A26" s="27" t="s">
        <v>685</v>
      </c>
      <c r="B26" s="27" t="s">
        <v>686</v>
      </c>
      <c r="C26" s="27" t="s">
        <v>687</v>
      </c>
      <c r="D26" s="27">
        <v>900</v>
      </c>
      <c r="E26" s="13" t="s">
        <v>589</v>
      </c>
      <c r="F26" s="15"/>
      <c r="G26" s="13"/>
      <c r="H26" s="15"/>
    </row>
    <row r="27" customHeight="1" spans="1:8">
      <c r="A27" s="27" t="s">
        <v>688</v>
      </c>
      <c r="B27" s="27" t="s">
        <v>689</v>
      </c>
      <c r="C27" s="27" t="s">
        <v>591</v>
      </c>
      <c r="D27" s="27">
        <v>6.12</v>
      </c>
      <c r="E27" s="13" t="s">
        <v>589</v>
      </c>
      <c r="F27" s="15"/>
      <c r="G27" s="13"/>
      <c r="H27" s="15"/>
    </row>
    <row r="28" customHeight="1" spans="1:8">
      <c r="A28" s="17" t="s">
        <v>594</v>
      </c>
      <c r="B28" s="28"/>
      <c r="C28" s="28"/>
      <c r="D28" s="28"/>
      <c r="E28" s="28"/>
      <c r="F28" s="28"/>
      <c r="G28" s="28"/>
      <c r="H28" s="26"/>
    </row>
    <row r="29" customHeight="1" spans="1:8">
      <c r="A29" s="17" t="s">
        <v>595</v>
      </c>
      <c r="B29" s="26"/>
      <c r="C29" s="29" t="s">
        <v>596</v>
      </c>
      <c r="D29" s="30"/>
      <c r="E29" s="17" t="s">
        <v>584</v>
      </c>
      <c r="F29" s="28"/>
      <c r="G29" s="28"/>
      <c r="H29" s="26"/>
    </row>
    <row r="30" customHeight="1" spans="1:8">
      <c r="A30" s="17" t="s">
        <v>632</v>
      </c>
      <c r="B30" s="26"/>
      <c r="C30" s="29"/>
      <c r="D30" s="30"/>
      <c r="E30" s="17"/>
      <c r="F30" s="28"/>
      <c r="G30" s="28"/>
      <c r="H30" s="26"/>
    </row>
    <row r="31" customHeight="1" spans="1:8">
      <c r="A31" s="6" t="s">
        <v>597</v>
      </c>
      <c r="B31" s="11" t="s">
        <v>598</v>
      </c>
      <c r="C31" s="11"/>
      <c r="D31" s="11"/>
      <c r="E31" s="11" t="s">
        <v>428</v>
      </c>
      <c r="F31" s="11"/>
      <c r="G31" s="11"/>
      <c r="H31" s="11"/>
    </row>
    <row r="32" ht="48" customHeight="1" spans="1:8">
      <c r="A32" s="6"/>
      <c r="B32" s="9" t="s">
        <v>690</v>
      </c>
      <c r="C32" s="9"/>
      <c r="D32" s="9"/>
      <c r="E32" s="9" t="s">
        <v>691</v>
      </c>
      <c r="F32" s="9"/>
      <c r="G32" s="9"/>
      <c r="H32" s="9"/>
    </row>
    <row r="33" customHeight="1" spans="1:8">
      <c r="A33" s="31" t="s">
        <v>601</v>
      </c>
      <c r="B33" s="31"/>
      <c r="C33" s="31"/>
      <c r="D33" s="31"/>
      <c r="E33" s="31"/>
      <c r="F33" s="31"/>
      <c r="G33" s="31"/>
      <c r="H33" s="31"/>
    </row>
    <row r="34" customHeight="1" spans="1:8">
      <c r="A34" s="32" t="s">
        <v>433</v>
      </c>
      <c r="B34" s="32" t="s">
        <v>434</v>
      </c>
      <c r="C34" s="32" t="s">
        <v>435</v>
      </c>
      <c r="D34" s="32" t="s">
        <v>436</v>
      </c>
      <c r="E34" s="32"/>
      <c r="F34" s="32"/>
      <c r="G34" s="32"/>
      <c r="H34" s="32" t="s">
        <v>437</v>
      </c>
    </row>
    <row r="35" customHeight="1" spans="1:8">
      <c r="A35" s="32"/>
      <c r="B35" s="32"/>
      <c r="C35" s="32"/>
      <c r="D35" s="32" t="s">
        <v>438</v>
      </c>
      <c r="E35" s="32"/>
      <c r="F35" s="32" t="s">
        <v>439</v>
      </c>
      <c r="G35" s="32" t="s">
        <v>440</v>
      </c>
      <c r="H35" s="32"/>
    </row>
    <row r="36" customHeight="1" spans="1:8">
      <c r="A36" s="32"/>
      <c r="B36" s="32"/>
      <c r="C36" s="32"/>
      <c r="D36" s="32" t="s">
        <v>387</v>
      </c>
      <c r="E36" s="32" t="s">
        <v>388</v>
      </c>
      <c r="F36" s="32"/>
      <c r="G36" s="32"/>
      <c r="H36" s="32"/>
    </row>
    <row r="37" customHeight="1" spans="1:8">
      <c r="A37" s="33" t="s">
        <v>602</v>
      </c>
      <c r="B37" s="7" t="s">
        <v>603</v>
      </c>
      <c r="C37" s="33" t="s">
        <v>604</v>
      </c>
      <c r="D37" s="34" t="s">
        <v>444</v>
      </c>
      <c r="E37" s="34" t="s">
        <v>444</v>
      </c>
      <c r="F37" s="34" t="s">
        <v>444</v>
      </c>
      <c r="G37" s="34" t="s">
        <v>444</v>
      </c>
      <c r="H37" s="7" t="s">
        <v>472</v>
      </c>
    </row>
    <row r="38" customHeight="1" spans="1:8">
      <c r="A38" s="7" t="s">
        <v>451</v>
      </c>
      <c r="B38" s="7" t="s">
        <v>452</v>
      </c>
      <c r="C38" s="7" t="s">
        <v>507</v>
      </c>
      <c r="D38" s="34">
        <v>1</v>
      </c>
      <c r="E38" s="34">
        <v>1</v>
      </c>
      <c r="F38" s="34">
        <v>1</v>
      </c>
      <c r="G38" s="34">
        <v>1</v>
      </c>
      <c r="H38" s="7" t="s">
        <v>472</v>
      </c>
    </row>
    <row r="39" customHeight="1" spans="1:8">
      <c r="A39" s="7"/>
      <c r="B39" s="7" t="s">
        <v>457</v>
      </c>
      <c r="C39" s="7" t="s">
        <v>508</v>
      </c>
      <c r="D39" s="34" t="s">
        <v>509</v>
      </c>
      <c r="E39" s="34" t="s">
        <v>510</v>
      </c>
      <c r="F39" s="34" t="s">
        <v>511</v>
      </c>
      <c r="G39" s="34" t="s">
        <v>511</v>
      </c>
      <c r="H39" s="7" t="s">
        <v>472</v>
      </c>
    </row>
    <row r="40" customHeight="1" spans="1:8">
      <c r="A40" s="7"/>
      <c r="B40" s="7" t="s">
        <v>459</v>
      </c>
      <c r="C40" s="7" t="s">
        <v>485</v>
      </c>
      <c r="D40" s="34">
        <v>1</v>
      </c>
      <c r="E40" s="34">
        <v>1</v>
      </c>
      <c r="F40" s="34">
        <v>1</v>
      </c>
      <c r="G40" s="34">
        <v>1</v>
      </c>
      <c r="H40" s="7" t="s">
        <v>472</v>
      </c>
    </row>
    <row r="41" customHeight="1" spans="1:8">
      <c r="A41" s="7" t="s">
        <v>461</v>
      </c>
      <c r="B41" s="7" t="s">
        <v>462</v>
      </c>
      <c r="C41" s="7" t="s">
        <v>512</v>
      </c>
      <c r="D41" s="7" t="s">
        <v>513</v>
      </c>
      <c r="E41" s="7" t="s">
        <v>513</v>
      </c>
      <c r="F41" s="7" t="s">
        <v>513</v>
      </c>
      <c r="G41" s="7" t="s">
        <v>513</v>
      </c>
      <c r="H41" s="7" t="s">
        <v>472</v>
      </c>
    </row>
    <row r="42" customHeight="1" spans="1:8">
      <c r="A42" s="7" t="s">
        <v>466</v>
      </c>
      <c r="B42" s="7" t="s">
        <v>627</v>
      </c>
      <c r="C42" s="7" t="s">
        <v>514</v>
      </c>
      <c r="D42" s="34">
        <v>0.9</v>
      </c>
      <c r="E42" s="34">
        <v>0.9</v>
      </c>
      <c r="F42" s="34">
        <v>0.9</v>
      </c>
      <c r="G42" s="34">
        <v>0.9</v>
      </c>
      <c r="H42" s="7" t="s">
        <v>472</v>
      </c>
    </row>
    <row r="44" customHeight="1" spans="1:7">
      <c r="A44" s="35"/>
      <c r="B44" s="35"/>
      <c r="C44" s="35"/>
      <c r="D44" s="35"/>
      <c r="E44" s="35"/>
      <c r="F44" s="35"/>
      <c r="G44" s="35"/>
    </row>
    <row r="45" customHeight="1" spans="1:5">
      <c r="A45" s="35"/>
      <c r="B45" s="35"/>
      <c r="C45" s="35"/>
      <c r="D45" s="35"/>
      <c r="E45" s="35"/>
    </row>
    <row r="51" customHeight="1" spans="6:8">
      <c r="F51" s="35"/>
      <c r="G51" s="35"/>
      <c r="H51" s="35"/>
    </row>
    <row r="52" customHeight="1" spans="6:8">
      <c r="F52" s="35"/>
      <c r="G52" s="35"/>
      <c r="H52" s="35"/>
    </row>
  </sheetData>
  <mergeCells count="69">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E27:F27"/>
    <mergeCell ref="G27:H27"/>
    <mergeCell ref="A28:H28"/>
    <mergeCell ref="A29:B29"/>
    <mergeCell ref="C29:D29"/>
    <mergeCell ref="E29:H29"/>
    <mergeCell ref="A30:B30"/>
    <mergeCell ref="C30:D30"/>
    <mergeCell ref="E30:H30"/>
    <mergeCell ref="B31:D31"/>
    <mergeCell ref="E31:H31"/>
    <mergeCell ref="B32:D32"/>
    <mergeCell ref="E32:H32"/>
    <mergeCell ref="A33:H33"/>
    <mergeCell ref="D34:G34"/>
    <mergeCell ref="D35:E35"/>
    <mergeCell ref="A8:A9"/>
    <mergeCell ref="A14:A16"/>
    <mergeCell ref="A17:A23"/>
    <mergeCell ref="A31:A32"/>
    <mergeCell ref="A34:A36"/>
    <mergeCell ref="A38:A40"/>
    <mergeCell ref="B34:B36"/>
    <mergeCell ref="C34:C36"/>
    <mergeCell ref="F35:F36"/>
    <mergeCell ref="G35:G36"/>
    <mergeCell ref="H34:H36"/>
  </mergeCells>
  <pageMargins left="0.354166666666667" right="0.354166666666667" top="0.393055555555556" bottom="0.393055555555556" header="0.511805555555556" footer="0.511805555555556"/>
  <pageSetup paperSize="9" scale="98"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3"/>
  <sheetViews>
    <sheetView workbookViewId="0">
      <selection activeCell="A31" sqref="A31:B31"/>
    </sheetView>
  </sheetViews>
  <sheetFormatPr defaultColWidth="9" defaultRowHeight="30" customHeight="1"/>
  <cols>
    <col min="1" max="1" width="13.5583333333333" style="2" customWidth="1"/>
    <col min="2" max="2" width="14.5583333333333" style="2" customWidth="1"/>
    <col min="3" max="3" width="20" style="2" customWidth="1"/>
    <col min="4" max="4" width="9.55833333333333" style="2" customWidth="1"/>
    <col min="5" max="5" width="11.5583333333333" style="3" customWidth="1"/>
    <col min="6" max="7" width="9.55833333333333" style="3" customWidth="1"/>
    <col min="8" max="8" width="8.21666666666667" style="3" customWidth="1"/>
    <col min="9" max="16384" width="9" style="3"/>
  </cols>
  <sheetData>
    <row r="1" s="1" customFormat="1" customHeight="1" spans="1:18">
      <c r="A1" s="4" t="s">
        <v>692</v>
      </c>
      <c r="B1" s="4"/>
      <c r="C1" s="4"/>
      <c r="D1" s="4"/>
      <c r="E1" s="4"/>
      <c r="F1" s="4"/>
      <c r="G1" s="4"/>
      <c r="H1" s="4"/>
      <c r="I1" s="4"/>
      <c r="J1" s="4"/>
      <c r="K1" s="4"/>
      <c r="L1" s="4"/>
      <c r="M1" s="4"/>
      <c r="N1" s="4"/>
      <c r="O1" s="4"/>
      <c r="P1" s="4"/>
      <c r="Q1" s="4"/>
      <c r="R1" s="4"/>
    </row>
    <row r="2" s="36" customFormat="1" customHeight="1" spans="1:8">
      <c r="A2" s="5" t="s">
        <v>550</v>
      </c>
      <c r="B2" s="5"/>
      <c r="C2" s="5"/>
      <c r="D2" s="5"/>
      <c r="E2" s="5"/>
      <c r="F2" s="5"/>
      <c r="G2" s="5"/>
      <c r="H2" s="5"/>
    </row>
    <row r="3" customHeight="1" spans="1:8">
      <c r="A3" s="6" t="s">
        <v>277</v>
      </c>
      <c r="B3" s="7" t="s">
        <v>361</v>
      </c>
      <c r="C3" s="7"/>
      <c r="D3" s="7"/>
      <c r="E3" s="7"/>
      <c r="F3" s="7"/>
      <c r="G3" s="7"/>
      <c r="H3" s="7"/>
    </row>
    <row r="4" customHeight="1" spans="1:8">
      <c r="A4" s="6" t="s">
        <v>551</v>
      </c>
      <c r="B4" s="7" t="s">
        <v>284</v>
      </c>
      <c r="C4" s="7"/>
      <c r="D4" s="7"/>
      <c r="E4" s="6" t="s">
        <v>552</v>
      </c>
      <c r="F4" s="8" t="s">
        <v>284</v>
      </c>
      <c r="G4" s="8"/>
      <c r="H4" s="8"/>
    </row>
    <row r="5" customHeight="1" spans="1:8">
      <c r="A5" s="6" t="s">
        <v>553</v>
      </c>
      <c r="B5" s="7" t="s">
        <v>693</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ht="62" customHeight="1" spans="1:8">
      <c r="A11" s="6" t="s">
        <v>563</v>
      </c>
      <c r="B11" s="9" t="s">
        <v>694</v>
      </c>
      <c r="C11" s="9"/>
      <c r="D11" s="9"/>
      <c r="E11" s="9"/>
      <c r="F11" s="9"/>
      <c r="G11" s="9"/>
      <c r="H11" s="9"/>
    </row>
    <row r="12" customHeight="1" spans="1:8">
      <c r="A12" s="6" t="s">
        <v>565</v>
      </c>
      <c r="B12" s="10" t="s">
        <v>422</v>
      </c>
      <c r="C12" s="10"/>
      <c r="D12" s="10"/>
      <c r="E12" s="10"/>
      <c r="F12" s="10"/>
      <c r="G12" s="10"/>
      <c r="H12" s="10"/>
    </row>
    <row r="13" customHeight="1" spans="1:8">
      <c r="A13" s="6" t="s">
        <v>402</v>
      </c>
      <c r="B13" s="7">
        <v>6.3</v>
      </c>
      <c r="C13" s="7"/>
      <c r="D13" s="7"/>
      <c r="E13" s="11" t="s">
        <v>567</v>
      </c>
      <c r="F13" s="7">
        <v>6.3</v>
      </c>
      <c r="G13" s="7"/>
      <c r="H13" s="7"/>
    </row>
    <row r="14" customHeight="1" spans="1:8">
      <c r="A14" s="12" t="s">
        <v>568</v>
      </c>
      <c r="B14" s="13" t="s">
        <v>569</v>
      </c>
      <c r="C14" s="13" t="s">
        <v>6</v>
      </c>
      <c r="D14" s="13" t="s">
        <v>570</v>
      </c>
      <c r="E14" s="14"/>
      <c r="F14" s="13" t="s">
        <v>571</v>
      </c>
      <c r="G14" s="14"/>
      <c r="H14" s="15"/>
    </row>
    <row r="15" customHeight="1" spans="1:8">
      <c r="A15" s="16"/>
      <c r="B15" s="17">
        <v>2024</v>
      </c>
      <c r="C15" s="13">
        <v>6.3</v>
      </c>
      <c r="D15" s="13">
        <v>4.11</v>
      </c>
      <c r="E15" s="14"/>
      <c r="F15" s="18">
        <f>D15/C15</f>
        <v>0.652380952380952</v>
      </c>
      <c r="G15" s="19"/>
      <c r="H15" s="20"/>
    </row>
    <row r="16" customHeight="1" spans="1:8">
      <c r="A16" s="21"/>
      <c r="B16" s="17">
        <v>2025</v>
      </c>
      <c r="C16" s="13">
        <v>6.3</v>
      </c>
      <c r="D16" s="13">
        <v>4</v>
      </c>
      <c r="E16" s="14"/>
      <c r="F16" s="18">
        <f>D16/C16</f>
        <v>0.634920634920635</v>
      </c>
      <c r="G16" s="19"/>
      <c r="H16" s="20"/>
    </row>
    <row r="17" customHeight="1" spans="1:8">
      <c r="A17" s="6" t="s">
        <v>572</v>
      </c>
      <c r="B17" s="11" t="s">
        <v>573</v>
      </c>
      <c r="C17" s="11"/>
      <c r="D17" s="11"/>
      <c r="E17" s="11"/>
      <c r="F17" s="11" t="s">
        <v>574</v>
      </c>
      <c r="G17" s="11"/>
      <c r="H17" s="11"/>
    </row>
    <row r="18" customHeight="1" spans="1:8">
      <c r="A18" s="6"/>
      <c r="B18" s="11" t="s">
        <v>71</v>
      </c>
      <c r="C18" s="11"/>
      <c r="D18" s="11"/>
      <c r="E18" s="11"/>
      <c r="F18" s="11">
        <v>6.3</v>
      </c>
      <c r="G18" s="11"/>
      <c r="H18" s="11"/>
    </row>
    <row r="19" customHeight="1" spans="1:8">
      <c r="A19" s="6"/>
      <c r="B19" s="7" t="s">
        <v>575</v>
      </c>
      <c r="C19" s="7"/>
      <c r="D19" s="7"/>
      <c r="E19" s="7"/>
      <c r="F19" s="7">
        <v>6.3</v>
      </c>
      <c r="G19" s="7"/>
      <c r="H19" s="7"/>
    </row>
    <row r="20" customHeight="1" spans="1:8">
      <c r="A20" s="6"/>
      <c r="B20" s="7" t="s">
        <v>576</v>
      </c>
      <c r="C20" s="7"/>
      <c r="D20" s="7"/>
      <c r="E20" s="7"/>
      <c r="F20" s="7">
        <v>6.3</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customHeight="1" spans="1:8">
      <c r="A26" s="27" t="s">
        <v>695</v>
      </c>
      <c r="B26" s="27" t="s">
        <v>695</v>
      </c>
      <c r="C26" s="27" t="s">
        <v>588</v>
      </c>
      <c r="D26" s="27">
        <v>5</v>
      </c>
      <c r="E26" s="13" t="s">
        <v>589</v>
      </c>
      <c r="F26" s="15"/>
      <c r="G26" s="13"/>
      <c r="H26" s="15"/>
    </row>
    <row r="27" customHeight="1" spans="1:8">
      <c r="A27" s="27" t="s">
        <v>696</v>
      </c>
      <c r="B27" s="27" t="s">
        <v>697</v>
      </c>
      <c r="C27" s="27" t="s">
        <v>591</v>
      </c>
      <c r="D27" s="27">
        <v>1.3</v>
      </c>
      <c r="E27" s="13" t="s">
        <v>589</v>
      </c>
      <c r="F27" s="15"/>
      <c r="G27" s="13"/>
      <c r="H27" s="15"/>
    </row>
    <row r="28" customHeight="1" spans="1:8">
      <c r="A28" s="17" t="s">
        <v>594</v>
      </c>
      <c r="B28" s="28"/>
      <c r="C28" s="28"/>
      <c r="D28" s="28"/>
      <c r="E28" s="28"/>
      <c r="F28" s="28"/>
      <c r="G28" s="28"/>
      <c r="H28" s="26"/>
    </row>
    <row r="29" customHeight="1" spans="1:8">
      <c r="A29" s="17" t="s">
        <v>595</v>
      </c>
      <c r="B29" s="26"/>
      <c r="C29" s="29" t="s">
        <v>596</v>
      </c>
      <c r="D29" s="30"/>
      <c r="E29" s="17" t="s">
        <v>584</v>
      </c>
      <c r="F29" s="28"/>
      <c r="G29" s="28"/>
      <c r="H29" s="26"/>
    </row>
    <row r="30" customHeight="1" spans="1:8">
      <c r="A30" s="17" t="s">
        <v>363</v>
      </c>
      <c r="B30" s="26"/>
      <c r="C30" s="29">
        <v>1</v>
      </c>
      <c r="D30" s="30"/>
      <c r="E30" s="17">
        <v>3</v>
      </c>
      <c r="F30" s="28"/>
      <c r="G30" s="28"/>
      <c r="H30" s="26"/>
    </row>
    <row r="31" customHeight="1" spans="1:8">
      <c r="A31" s="17" t="s">
        <v>365</v>
      </c>
      <c r="B31" s="26"/>
      <c r="C31" s="29">
        <v>1</v>
      </c>
      <c r="D31" s="30"/>
      <c r="E31" s="17">
        <v>2</v>
      </c>
      <c r="F31" s="28"/>
      <c r="G31" s="28"/>
      <c r="H31" s="26"/>
    </row>
    <row r="32" customHeight="1" spans="1:8">
      <c r="A32" s="6" t="s">
        <v>597</v>
      </c>
      <c r="B32" s="11" t="s">
        <v>598</v>
      </c>
      <c r="C32" s="11"/>
      <c r="D32" s="11"/>
      <c r="E32" s="11" t="s">
        <v>428</v>
      </c>
      <c r="F32" s="11"/>
      <c r="G32" s="11"/>
      <c r="H32" s="11"/>
    </row>
    <row r="33" ht="52" customHeight="1" spans="1:8">
      <c r="A33" s="6"/>
      <c r="B33" s="9" t="s">
        <v>698</v>
      </c>
      <c r="C33" s="9"/>
      <c r="D33" s="9"/>
      <c r="E33" s="9" t="s">
        <v>699</v>
      </c>
      <c r="F33" s="9"/>
      <c r="G33" s="9"/>
      <c r="H33" s="9"/>
    </row>
    <row r="34" customHeight="1" spans="1:8">
      <c r="A34" s="31" t="s">
        <v>601</v>
      </c>
      <c r="B34" s="31"/>
      <c r="C34" s="31"/>
      <c r="D34" s="31"/>
      <c r="E34" s="31"/>
      <c r="F34" s="31"/>
      <c r="G34" s="31"/>
      <c r="H34" s="31"/>
    </row>
    <row r="35" customHeight="1" spans="1:8">
      <c r="A35" s="32" t="s">
        <v>433</v>
      </c>
      <c r="B35" s="32" t="s">
        <v>434</v>
      </c>
      <c r="C35" s="32" t="s">
        <v>435</v>
      </c>
      <c r="D35" s="32" t="s">
        <v>436</v>
      </c>
      <c r="E35" s="32"/>
      <c r="F35" s="32"/>
      <c r="G35" s="32"/>
      <c r="H35" s="32" t="s">
        <v>437</v>
      </c>
    </row>
    <row r="36" customHeight="1" spans="1:8">
      <c r="A36" s="32"/>
      <c r="B36" s="32"/>
      <c r="C36" s="32"/>
      <c r="D36" s="32" t="s">
        <v>438</v>
      </c>
      <c r="E36" s="32"/>
      <c r="F36" s="32" t="s">
        <v>439</v>
      </c>
      <c r="G36" s="32" t="s">
        <v>440</v>
      </c>
      <c r="H36" s="32"/>
    </row>
    <row r="37" customHeight="1" spans="1:8">
      <c r="A37" s="32"/>
      <c r="B37" s="32"/>
      <c r="C37" s="32"/>
      <c r="D37" s="32" t="s">
        <v>387</v>
      </c>
      <c r="E37" s="32" t="s">
        <v>388</v>
      </c>
      <c r="F37" s="32"/>
      <c r="G37" s="32"/>
      <c r="H37" s="32"/>
    </row>
    <row r="38" customHeight="1" spans="1:8">
      <c r="A38" s="33" t="s">
        <v>602</v>
      </c>
      <c r="B38" s="7" t="s">
        <v>603</v>
      </c>
      <c r="C38" s="33" t="s">
        <v>604</v>
      </c>
      <c r="D38" s="34" t="s">
        <v>444</v>
      </c>
      <c r="E38" s="34" t="s">
        <v>444</v>
      </c>
      <c r="F38" s="34" t="s">
        <v>444</v>
      </c>
      <c r="G38" s="34" t="s">
        <v>444</v>
      </c>
      <c r="H38" s="7" t="s">
        <v>472</v>
      </c>
    </row>
    <row r="39" customHeight="1" spans="1:8">
      <c r="A39" s="7" t="s">
        <v>451</v>
      </c>
      <c r="B39" s="7" t="s">
        <v>452</v>
      </c>
      <c r="C39" s="7" t="s">
        <v>523</v>
      </c>
      <c r="D39" s="34">
        <v>1</v>
      </c>
      <c r="E39" s="34">
        <v>1</v>
      </c>
      <c r="F39" s="34">
        <v>1</v>
      </c>
      <c r="G39" s="34">
        <v>1</v>
      </c>
      <c r="H39" s="7" t="s">
        <v>472</v>
      </c>
    </row>
    <row r="40" customHeight="1" spans="1:8">
      <c r="A40" s="7"/>
      <c r="B40" s="7" t="s">
        <v>457</v>
      </c>
      <c r="C40" s="7" t="s">
        <v>524</v>
      </c>
      <c r="D40" s="34">
        <v>1</v>
      </c>
      <c r="E40" s="34">
        <v>1</v>
      </c>
      <c r="F40" s="34">
        <v>1</v>
      </c>
      <c r="G40" s="34">
        <v>1</v>
      </c>
      <c r="H40" s="7" t="s">
        <v>472</v>
      </c>
    </row>
    <row r="41" customHeight="1" spans="1:8">
      <c r="A41" s="7"/>
      <c r="B41" s="7" t="s">
        <v>459</v>
      </c>
      <c r="C41" s="7" t="s">
        <v>485</v>
      </c>
      <c r="D41" s="34">
        <v>1</v>
      </c>
      <c r="E41" s="34">
        <v>1</v>
      </c>
      <c r="F41" s="34">
        <v>1</v>
      </c>
      <c r="G41" s="34">
        <v>1</v>
      </c>
      <c r="H41" s="7" t="s">
        <v>472</v>
      </c>
    </row>
    <row r="42" customHeight="1" spans="1:8">
      <c r="A42" s="7" t="s">
        <v>461</v>
      </c>
      <c r="B42" s="7" t="s">
        <v>462</v>
      </c>
      <c r="C42" s="7" t="s">
        <v>525</v>
      </c>
      <c r="D42" s="7" t="s">
        <v>464</v>
      </c>
      <c r="E42" s="7" t="s">
        <v>464</v>
      </c>
      <c r="F42" s="7" t="s">
        <v>464</v>
      </c>
      <c r="G42" s="7" t="s">
        <v>464</v>
      </c>
      <c r="H42" s="7" t="s">
        <v>472</v>
      </c>
    </row>
    <row r="43" customHeight="1" spans="1:8">
      <c r="A43" s="7" t="s">
        <v>466</v>
      </c>
      <c r="B43" s="7" t="s">
        <v>627</v>
      </c>
      <c r="C43" s="7" t="s">
        <v>514</v>
      </c>
      <c r="D43" s="34">
        <v>0.9</v>
      </c>
      <c r="E43" s="34">
        <v>0.9</v>
      </c>
      <c r="F43" s="34">
        <v>0.9</v>
      </c>
      <c r="G43" s="34">
        <v>0.9</v>
      </c>
      <c r="H43" s="7" t="s">
        <v>472</v>
      </c>
    </row>
    <row r="45" customHeight="1" spans="1:7">
      <c r="A45" s="35"/>
      <c r="B45" s="35"/>
      <c r="C45" s="35"/>
      <c r="D45" s="35"/>
      <c r="E45" s="35"/>
      <c r="F45" s="35"/>
      <c r="G45" s="35"/>
    </row>
    <row r="46" customHeight="1" spans="1:5">
      <c r="A46" s="35"/>
      <c r="B46" s="35"/>
      <c r="C46" s="35"/>
      <c r="D46" s="35"/>
      <c r="E46" s="35"/>
    </row>
    <row r="52" customHeight="1" spans="6:8">
      <c r="F52" s="35"/>
      <c r="G52" s="35"/>
      <c r="H52" s="35"/>
    </row>
    <row r="53" customHeight="1" spans="6:8">
      <c r="F53" s="35"/>
      <c r="G53" s="35"/>
      <c r="H53" s="35"/>
    </row>
  </sheetData>
  <mergeCells count="72">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E27:F27"/>
    <mergeCell ref="G27:H27"/>
    <mergeCell ref="A28:H28"/>
    <mergeCell ref="A29:B29"/>
    <mergeCell ref="C29:D29"/>
    <mergeCell ref="E29:H29"/>
    <mergeCell ref="A30:B30"/>
    <mergeCell ref="C30:D30"/>
    <mergeCell ref="E30:H30"/>
    <mergeCell ref="A31:B31"/>
    <mergeCell ref="C31:D31"/>
    <mergeCell ref="E31:H31"/>
    <mergeCell ref="B32:D32"/>
    <mergeCell ref="E32:H32"/>
    <mergeCell ref="B33:D33"/>
    <mergeCell ref="E33:H33"/>
    <mergeCell ref="A34:H34"/>
    <mergeCell ref="D35:G35"/>
    <mergeCell ref="D36:E36"/>
    <mergeCell ref="A8:A9"/>
    <mergeCell ref="A14:A16"/>
    <mergeCell ref="A17:A23"/>
    <mergeCell ref="A32:A33"/>
    <mergeCell ref="A35:A37"/>
    <mergeCell ref="A39:A41"/>
    <mergeCell ref="B35:B37"/>
    <mergeCell ref="C35:C37"/>
    <mergeCell ref="F36:F37"/>
    <mergeCell ref="G36:G37"/>
    <mergeCell ref="H35:H37"/>
  </mergeCells>
  <pageMargins left="0.354166666666667" right="0.354166666666667" top="0.393055555555556" bottom="0.393055555555556" header="0.511805555555556" footer="0.511805555555556"/>
  <pageSetup paperSize="9" scale="94"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2"/>
  <sheetViews>
    <sheetView topLeftCell="A28" workbookViewId="0">
      <selection activeCell="C15" sqref="C15"/>
    </sheetView>
  </sheetViews>
  <sheetFormatPr defaultColWidth="9" defaultRowHeight="30" customHeight="1"/>
  <cols>
    <col min="1" max="1" width="13.5583333333333" style="2" customWidth="1"/>
    <col min="2" max="2" width="16.625" style="2" customWidth="1"/>
    <col min="3" max="3" width="17.5" style="2" customWidth="1"/>
    <col min="4" max="4" width="9.55833333333333" style="2" customWidth="1"/>
    <col min="5" max="5" width="11.5583333333333" style="3" customWidth="1"/>
    <col min="6" max="7" width="9.55833333333333" style="3" customWidth="1"/>
    <col min="8" max="8" width="8.21666666666667" style="3" customWidth="1"/>
    <col min="9" max="16384" width="9" style="3"/>
  </cols>
  <sheetData>
    <row r="1" s="1" customFormat="1" customHeight="1" spans="1:18">
      <c r="A1" s="4" t="s">
        <v>700</v>
      </c>
      <c r="B1" s="4"/>
      <c r="C1" s="4"/>
      <c r="D1" s="4"/>
      <c r="E1" s="4"/>
      <c r="F1" s="4"/>
      <c r="G1" s="4"/>
      <c r="H1" s="4"/>
      <c r="I1" s="4"/>
      <c r="J1" s="4"/>
      <c r="K1" s="4"/>
      <c r="L1" s="4"/>
      <c r="M1" s="4"/>
      <c r="N1" s="4"/>
      <c r="O1" s="4"/>
      <c r="P1" s="4"/>
      <c r="Q1" s="4"/>
      <c r="R1" s="4"/>
    </row>
    <row r="2" s="36" customFormat="1" customHeight="1" spans="1:8">
      <c r="A2" s="5" t="s">
        <v>550</v>
      </c>
      <c r="B2" s="5"/>
      <c r="C2" s="5"/>
      <c r="D2" s="5"/>
      <c r="E2" s="5"/>
      <c r="F2" s="5"/>
      <c r="G2" s="5"/>
      <c r="H2" s="5"/>
    </row>
    <row r="3" customHeight="1" spans="1:8">
      <c r="A3" s="6" t="s">
        <v>277</v>
      </c>
      <c r="B3" s="7" t="s">
        <v>369</v>
      </c>
      <c r="C3" s="7"/>
      <c r="D3" s="7"/>
      <c r="E3" s="7"/>
      <c r="F3" s="7"/>
      <c r="G3" s="7"/>
      <c r="H3" s="7"/>
    </row>
    <row r="4" customHeight="1" spans="1:8">
      <c r="A4" s="6" t="s">
        <v>551</v>
      </c>
      <c r="B4" s="7" t="s">
        <v>284</v>
      </c>
      <c r="C4" s="7"/>
      <c r="D4" s="7"/>
      <c r="E4" s="6" t="s">
        <v>552</v>
      </c>
      <c r="F4" s="8" t="s">
        <v>284</v>
      </c>
      <c r="G4" s="8"/>
      <c r="H4" s="8"/>
    </row>
    <row r="5" customHeight="1" spans="1:8">
      <c r="A5" s="6" t="s">
        <v>553</v>
      </c>
      <c r="B5" s="7" t="s">
        <v>701</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customHeight="1" spans="1:8">
      <c r="A11" s="6" t="s">
        <v>563</v>
      </c>
      <c r="B11" s="9" t="s">
        <v>702</v>
      </c>
      <c r="C11" s="9"/>
      <c r="D11" s="9"/>
      <c r="E11" s="9"/>
      <c r="F11" s="9"/>
      <c r="G11" s="9"/>
      <c r="H11" s="9"/>
    </row>
    <row r="12" customHeight="1" spans="1:8">
      <c r="A12" s="6" t="s">
        <v>565</v>
      </c>
      <c r="B12" s="10" t="s">
        <v>421</v>
      </c>
      <c r="C12" s="10"/>
      <c r="D12" s="10"/>
      <c r="E12" s="10"/>
      <c r="F12" s="10"/>
      <c r="G12" s="10"/>
      <c r="H12" s="10"/>
    </row>
    <row r="13" customHeight="1" spans="1:8">
      <c r="A13" s="6" t="s">
        <v>402</v>
      </c>
      <c r="B13" s="7">
        <v>18.97</v>
      </c>
      <c r="C13" s="7"/>
      <c r="D13" s="7"/>
      <c r="E13" s="11" t="s">
        <v>567</v>
      </c>
      <c r="F13" s="7">
        <v>18.97</v>
      </c>
      <c r="G13" s="7"/>
      <c r="H13" s="7"/>
    </row>
    <row r="14" customHeight="1" spans="1:8">
      <c r="A14" s="12" t="s">
        <v>568</v>
      </c>
      <c r="B14" s="13" t="s">
        <v>569</v>
      </c>
      <c r="C14" s="13" t="s">
        <v>6</v>
      </c>
      <c r="D14" s="13" t="s">
        <v>570</v>
      </c>
      <c r="E14" s="14"/>
      <c r="F14" s="13" t="s">
        <v>571</v>
      </c>
      <c r="G14" s="14"/>
      <c r="H14" s="15"/>
    </row>
    <row r="15" customHeight="1" spans="1:8">
      <c r="A15" s="16"/>
      <c r="B15" s="17">
        <v>2024</v>
      </c>
      <c r="C15" s="13">
        <v>51.51</v>
      </c>
      <c r="D15" s="13">
        <v>47.62</v>
      </c>
      <c r="E15" s="14"/>
      <c r="F15" s="18">
        <f>D15/C15</f>
        <v>0.924480683362454</v>
      </c>
      <c r="G15" s="19"/>
      <c r="H15" s="20"/>
    </row>
    <row r="16" customHeight="1" spans="1:8">
      <c r="A16" s="21"/>
      <c r="B16" s="17">
        <v>2025</v>
      </c>
      <c r="C16" s="13">
        <v>20</v>
      </c>
      <c r="D16" s="13">
        <v>20</v>
      </c>
      <c r="E16" s="14"/>
      <c r="F16" s="18">
        <f>D16/C16</f>
        <v>1</v>
      </c>
      <c r="G16" s="19"/>
      <c r="H16" s="20"/>
    </row>
    <row r="17" customHeight="1" spans="1:8">
      <c r="A17" s="6" t="s">
        <v>572</v>
      </c>
      <c r="B17" s="11" t="s">
        <v>573</v>
      </c>
      <c r="C17" s="11"/>
      <c r="D17" s="11"/>
      <c r="E17" s="11"/>
      <c r="F17" s="11" t="s">
        <v>574</v>
      </c>
      <c r="G17" s="11"/>
      <c r="H17" s="11"/>
    </row>
    <row r="18" customHeight="1" spans="1:8">
      <c r="A18" s="6"/>
      <c r="B18" s="11" t="s">
        <v>71</v>
      </c>
      <c r="C18" s="11"/>
      <c r="D18" s="11"/>
      <c r="E18" s="11"/>
      <c r="F18" s="11">
        <v>18.97</v>
      </c>
      <c r="G18" s="11"/>
      <c r="H18" s="11"/>
    </row>
    <row r="19" customHeight="1" spans="1:8">
      <c r="A19" s="6"/>
      <c r="B19" s="7" t="s">
        <v>575</v>
      </c>
      <c r="C19" s="7"/>
      <c r="D19" s="7"/>
      <c r="E19" s="7"/>
      <c r="F19" s="7">
        <v>18.97</v>
      </c>
      <c r="G19" s="7"/>
      <c r="H19" s="7"/>
    </row>
    <row r="20" customHeight="1" spans="1:8">
      <c r="A20" s="6"/>
      <c r="B20" s="7" t="s">
        <v>576</v>
      </c>
      <c r="C20" s="7"/>
      <c r="D20" s="7"/>
      <c r="E20" s="7"/>
      <c r="F20" s="7">
        <v>18.97</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customHeight="1" spans="1:8">
      <c r="A26" s="27" t="s">
        <v>703</v>
      </c>
      <c r="B26" s="27" t="s">
        <v>704</v>
      </c>
      <c r="C26" s="27" t="s">
        <v>591</v>
      </c>
      <c r="D26" s="27">
        <v>2.32</v>
      </c>
      <c r="E26" s="13" t="s">
        <v>589</v>
      </c>
      <c r="F26" s="15"/>
      <c r="G26" s="13"/>
      <c r="H26" s="15"/>
    </row>
    <row r="27" customHeight="1" spans="1:8">
      <c r="A27" s="27" t="s">
        <v>705</v>
      </c>
      <c r="B27" s="27" t="s">
        <v>706</v>
      </c>
      <c r="C27" s="27" t="s">
        <v>588</v>
      </c>
      <c r="D27" s="27">
        <v>16.65</v>
      </c>
      <c r="E27" s="13" t="s">
        <v>589</v>
      </c>
      <c r="F27" s="15"/>
      <c r="G27" s="13"/>
      <c r="H27" s="15"/>
    </row>
    <row r="28" customHeight="1" spans="1:8">
      <c r="A28" s="17" t="s">
        <v>594</v>
      </c>
      <c r="B28" s="28"/>
      <c r="C28" s="28"/>
      <c r="D28" s="28"/>
      <c r="E28" s="28"/>
      <c r="F28" s="28"/>
      <c r="G28" s="28"/>
      <c r="H28" s="26"/>
    </row>
    <row r="29" customHeight="1" spans="1:8">
      <c r="A29" s="17" t="s">
        <v>595</v>
      </c>
      <c r="B29" s="26"/>
      <c r="C29" s="29" t="s">
        <v>596</v>
      </c>
      <c r="D29" s="30"/>
      <c r="E29" s="17" t="s">
        <v>584</v>
      </c>
      <c r="F29" s="28"/>
      <c r="G29" s="28"/>
      <c r="H29" s="26"/>
    </row>
    <row r="30" customHeight="1" spans="1:8">
      <c r="A30" s="17" t="s">
        <v>707</v>
      </c>
      <c r="B30" s="26"/>
      <c r="C30" s="17">
        <v>1</v>
      </c>
      <c r="D30" s="26"/>
      <c r="E30" s="17">
        <v>16.65</v>
      </c>
      <c r="F30" s="28"/>
      <c r="G30" s="28"/>
      <c r="H30" s="26"/>
    </row>
    <row r="31" customHeight="1" spans="1:8">
      <c r="A31" s="6" t="s">
        <v>597</v>
      </c>
      <c r="B31" s="11" t="s">
        <v>598</v>
      </c>
      <c r="C31" s="11"/>
      <c r="D31" s="11"/>
      <c r="E31" s="11" t="s">
        <v>428</v>
      </c>
      <c r="F31" s="11"/>
      <c r="G31" s="11"/>
      <c r="H31" s="11"/>
    </row>
    <row r="32" customHeight="1" spans="1:8">
      <c r="A32" s="6"/>
      <c r="B32" s="9" t="s">
        <v>421</v>
      </c>
      <c r="C32" s="9"/>
      <c r="D32" s="9"/>
      <c r="E32" s="9" t="s">
        <v>421</v>
      </c>
      <c r="F32" s="9"/>
      <c r="G32" s="9"/>
      <c r="H32" s="9"/>
    </row>
    <row r="33" customHeight="1" spans="1:8">
      <c r="A33" s="31" t="s">
        <v>601</v>
      </c>
      <c r="B33" s="31"/>
      <c r="C33" s="31"/>
      <c r="D33" s="31"/>
      <c r="E33" s="31"/>
      <c r="F33" s="31"/>
      <c r="G33" s="31"/>
      <c r="H33" s="31"/>
    </row>
    <row r="34" customHeight="1" spans="1:8">
      <c r="A34" s="32" t="s">
        <v>433</v>
      </c>
      <c r="B34" s="32" t="s">
        <v>434</v>
      </c>
      <c r="C34" s="32" t="s">
        <v>435</v>
      </c>
      <c r="D34" s="32" t="s">
        <v>436</v>
      </c>
      <c r="E34" s="32"/>
      <c r="F34" s="32"/>
      <c r="G34" s="32"/>
      <c r="H34" s="32" t="s">
        <v>437</v>
      </c>
    </row>
    <row r="35" customHeight="1" spans="1:8">
      <c r="A35" s="32"/>
      <c r="B35" s="32"/>
      <c r="C35" s="32"/>
      <c r="D35" s="32" t="s">
        <v>438</v>
      </c>
      <c r="E35" s="32"/>
      <c r="F35" s="32" t="s">
        <v>439</v>
      </c>
      <c r="G35" s="32" t="s">
        <v>440</v>
      </c>
      <c r="H35" s="32"/>
    </row>
    <row r="36" customHeight="1" spans="1:8">
      <c r="A36" s="32"/>
      <c r="B36" s="32"/>
      <c r="C36" s="32"/>
      <c r="D36" s="32" t="s">
        <v>387</v>
      </c>
      <c r="E36" s="32" t="s">
        <v>388</v>
      </c>
      <c r="F36" s="32"/>
      <c r="G36" s="32"/>
      <c r="H36" s="32"/>
    </row>
    <row r="37" customHeight="1" spans="1:8">
      <c r="A37" s="33" t="s">
        <v>602</v>
      </c>
      <c r="B37" s="7" t="s">
        <v>603</v>
      </c>
      <c r="C37" s="33" t="s">
        <v>604</v>
      </c>
      <c r="D37" s="34" t="s">
        <v>444</v>
      </c>
      <c r="E37" s="34" t="s">
        <v>444</v>
      </c>
      <c r="F37" s="34" t="s">
        <v>444</v>
      </c>
      <c r="G37" s="34" t="s">
        <v>444</v>
      </c>
      <c r="H37" s="7" t="s">
        <v>472</v>
      </c>
    </row>
    <row r="38" customHeight="1" spans="1:8">
      <c r="A38" s="7" t="s">
        <v>451</v>
      </c>
      <c r="B38" s="7" t="s">
        <v>452</v>
      </c>
      <c r="C38" s="7" t="s">
        <v>543</v>
      </c>
      <c r="D38" s="34">
        <v>1</v>
      </c>
      <c r="E38" s="34">
        <v>1</v>
      </c>
      <c r="F38" s="34">
        <v>1</v>
      </c>
      <c r="G38" s="34">
        <v>1</v>
      </c>
      <c r="H38" s="7" t="s">
        <v>472</v>
      </c>
    </row>
    <row r="39" customHeight="1" spans="1:8">
      <c r="A39" s="7"/>
      <c r="B39" s="7" t="s">
        <v>457</v>
      </c>
      <c r="C39" s="7" t="s">
        <v>544</v>
      </c>
      <c r="D39" s="34">
        <v>1</v>
      </c>
      <c r="E39" s="34">
        <v>1</v>
      </c>
      <c r="F39" s="34">
        <v>1</v>
      </c>
      <c r="G39" s="34">
        <v>1</v>
      </c>
      <c r="H39" s="7" t="s">
        <v>472</v>
      </c>
    </row>
    <row r="40" customHeight="1" spans="1:8">
      <c r="A40" s="7"/>
      <c r="B40" s="7" t="s">
        <v>459</v>
      </c>
      <c r="C40" s="7" t="s">
        <v>545</v>
      </c>
      <c r="D40" s="34" t="s">
        <v>546</v>
      </c>
      <c r="E40" s="34" t="s">
        <v>546</v>
      </c>
      <c r="F40" s="34" t="s">
        <v>546</v>
      </c>
      <c r="G40" s="34" t="s">
        <v>546</v>
      </c>
      <c r="H40" s="7" t="s">
        <v>472</v>
      </c>
    </row>
    <row r="41" customHeight="1" spans="1:8">
      <c r="A41" s="7" t="s">
        <v>461</v>
      </c>
      <c r="B41" s="7" t="s">
        <v>462</v>
      </c>
      <c r="C41" s="7" t="s">
        <v>547</v>
      </c>
      <c r="D41" s="34">
        <v>1</v>
      </c>
      <c r="E41" s="34">
        <v>1</v>
      </c>
      <c r="F41" s="34">
        <v>1</v>
      </c>
      <c r="G41" s="34">
        <v>1</v>
      </c>
      <c r="H41" s="7" t="s">
        <v>472</v>
      </c>
    </row>
    <row r="42" customHeight="1" spans="1:8">
      <c r="A42" s="7" t="s">
        <v>466</v>
      </c>
      <c r="B42" s="7" t="s">
        <v>708</v>
      </c>
      <c r="C42" s="7" t="s">
        <v>548</v>
      </c>
      <c r="D42" s="34">
        <v>0.9</v>
      </c>
      <c r="E42" s="34">
        <v>0.9</v>
      </c>
      <c r="F42" s="34">
        <v>0.9</v>
      </c>
      <c r="G42" s="34">
        <v>0.9</v>
      </c>
      <c r="H42" s="7" t="s">
        <v>472</v>
      </c>
    </row>
    <row r="44" customHeight="1" spans="1:7">
      <c r="A44" s="35"/>
      <c r="B44" s="35"/>
      <c r="C44" s="35"/>
      <c r="D44" s="35"/>
      <c r="E44" s="35"/>
      <c r="F44" s="35"/>
      <c r="G44" s="35"/>
    </row>
    <row r="45" customHeight="1" spans="1:5">
      <c r="A45" s="35"/>
      <c r="B45" s="35"/>
      <c r="C45" s="35"/>
      <c r="D45" s="35"/>
      <c r="E45" s="35"/>
    </row>
    <row r="51" customHeight="1" spans="6:8">
      <c r="F51" s="35"/>
      <c r="G51" s="35"/>
      <c r="H51" s="35"/>
    </row>
    <row r="52" customHeight="1" spans="6:8">
      <c r="F52" s="35"/>
      <c r="G52" s="35"/>
      <c r="H52" s="35"/>
    </row>
  </sheetData>
  <mergeCells count="69">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E27:F27"/>
    <mergeCell ref="G27:H27"/>
    <mergeCell ref="A28:H28"/>
    <mergeCell ref="A29:B29"/>
    <mergeCell ref="C29:D29"/>
    <mergeCell ref="E29:H29"/>
    <mergeCell ref="A30:B30"/>
    <mergeCell ref="C30:D30"/>
    <mergeCell ref="E30:H30"/>
    <mergeCell ref="B31:D31"/>
    <mergeCell ref="E31:H31"/>
    <mergeCell ref="B32:D32"/>
    <mergeCell ref="E32:H32"/>
    <mergeCell ref="A33:H33"/>
    <mergeCell ref="D34:G34"/>
    <mergeCell ref="D35:E35"/>
    <mergeCell ref="A8:A9"/>
    <mergeCell ref="A14:A16"/>
    <mergeCell ref="A17:A23"/>
    <mergeCell ref="A31:A32"/>
    <mergeCell ref="A34:A36"/>
    <mergeCell ref="A38:A40"/>
    <mergeCell ref="B34:B36"/>
    <mergeCell ref="C34:C36"/>
    <mergeCell ref="F35:F36"/>
    <mergeCell ref="G35:G36"/>
    <mergeCell ref="H34:H36"/>
  </mergeCells>
  <pageMargins left="0.354166666666667" right="0.354166666666667" top="0.393055555555556" bottom="0.393055555555556" header="0.511805555555556" footer="0.511805555555556"/>
  <pageSetup paperSize="9" scale="94"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3"/>
  <sheetViews>
    <sheetView topLeftCell="A22" workbookViewId="0">
      <selection activeCell="M30" sqref="M30"/>
    </sheetView>
  </sheetViews>
  <sheetFormatPr defaultColWidth="9" defaultRowHeight="30" customHeight="1"/>
  <cols>
    <col min="1" max="1" width="13.5583333333333" style="2" customWidth="1"/>
    <col min="2" max="2" width="14.5583333333333" style="2" customWidth="1"/>
    <col min="3" max="3" width="15.5583333333333" style="2" customWidth="1"/>
    <col min="4" max="4" width="9.55833333333333" style="2" customWidth="1"/>
    <col min="5" max="5" width="11.5583333333333" style="3" customWidth="1"/>
    <col min="6" max="7" width="9.55833333333333" style="3" customWidth="1"/>
    <col min="8" max="8" width="8.21666666666667" style="3" customWidth="1"/>
    <col min="9" max="16384" width="9" style="3"/>
  </cols>
  <sheetData>
    <row r="1" s="1" customFormat="1" customHeight="1" spans="1:18">
      <c r="A1" s="4" t="s">
        <v>709</v>
      </c>
      <c r="B1" s="4"/>
      <c r="C1" s="4"/>
      <c r="D1" s="4"/>
      <c r="E1" s="4"/>
      <c r="F1" s="4"/>
      <c r="G1" s="4"/>
      <c r="H1" s="4"/>
      <c r="I1" s="4"/>
      <c r="J1" s="4"/>
      <c r="K1" s="4"/>
      <c r="L1" s="4"/>
      <c r="M1" s="4"/>
      <c r="N1" s="4"/>
      <c r="O1" s="4"/>
      <c r="P1" s="4"/>
      <c r="Q1" s="4"/>
      <c r="R1" s="4"/>
    </row>
    <row r="2" s="36" customFormat="1" customHeight="1" spans="1:8">
      <c r="A2" s="5" t="s">
        <v>710</v>
      </c>
      <c r="B2" s="5"/>
      <c r="C2" s="5"/>
      <c r="D2" s="5"/>
      <c r="E2" s="5"/>
      <c r="F2" s="5"/>
      <c r="G2" s="5"/>
      <c r="H2" s="5"/>
    </row>
    <row r="3" customHeight="1" spans="1:8">
      <c r="A3" s="6" t="s">
        <v>277</v>
      </c>
      <c r="B3" s="7" t="s">
        <v>372</v>
      </c>
      <c r="C3" s="7"/>
      <c r="D3" s="7"/>
      <c r="E3" s="7"/>
      <c r="F3" s="7"/>
      <c r="G3" s="7"/>
      <c r="H3" s="7"/>
    </row>
    <row r="4" customHeight="1" spans="1:8">
      <c r="A4" s="6" t="s">
        <v>551</v>
      </c>
      <c r="B4" s="7" t="s">
        <v>284</v>
      </c>
      <c r="C4" s="7"/>
      <c r="D4" s="7"/>
      <c r="E4" s="6" t="s">
        <v>552</v>
      </c>
      <c r="F4" s="8" t="s">
        <v>284</v>
      </c>
      <c r="G4" s="8"/>
      <c r="H4" s="8"/>
    </row>
    <row r="5" customHeight="1" spans="1:8">
      <c r="A5" s="6" t="s">
        <v>553</v>
      </c>
      <c r="B5" s="7" t="s">
        <v>711</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ht="53" customHeight="1" spans="1:8">
      <c r="A11" s="6" t="s">
        <v>563</v>
      </c>
      <c r="B11" s="9" t="s">
        <v>712</v>
      </c>
      <c r="C11" s="9"/>
      <c r="D11" s="9"/>
      <c r="E11" s="9"/>
      <c r="F11" s="9"/>
      <c r="G11" s="9"/>
      <c r="H11" s="9"/>
    </row>
    <row r="12" customHeight="1" spans="1:8">
      <c r="A12" s="6" t="s">
        <v>565</v>
      </c>
      <c r="B12" s="10" t="s">
        <v>423</v>
      </c>
      <c r="C12" s="10"/>
      <c r="D12" s="10"/>
      <c r="E12" s="10"/>
      <c r="F12" s="10"/>
      <c r="G12" s="10"/>
      <c r="H12" s="10"/>
    </row>
    <row r="13" customHeight="1" spans="1:8">
      <c r="A13" s="6" t="s">
        <v>402</v>
      </c>
      <c r="B13" s="7">
        <v>222.68</v>
      </c>
      <c r="C13" s="7"/>
      <c r="D13" s="7"/>
      <c r="E13" s="11" t="s">
        <v>567</v>
      </c>
      <c r="F13" s="7">
        <v>222.68</v>
      </c>
      <c r="G13" s="7"/>
      <c r="H13" s="7"/>
    </row>
    <row r="14" customHeight="1" spans="1:8">
      <c r="A14" s="12" t="s">
        <v>568</v>
      </c>
      <c r="B14" s="13" t="s">
        <v>569</v>
      </c>
      <c r="C14" s="13" t="s">
        <v>6</v>
      </c>
      <c r="D14" s="13" t="s">
        <v>570</v>
      </c>
      <c r="E14" s="14"/>
      <c r="F14" s="13" t="s">
        <v>571</v>
      </c>
      <c r="G14" s="14"/>
      <c r="H14" s="15"/>
    </row>
    <row r="15" customHeight="1" spans="1:8">
      <c r="A15" s="16"/>
      <c r="B15" s="17">
        <v>2024</v>
      </c>
      <c r="C15" s="13">
        <v>22.68</v>
      </c>
      <c r="D15" s="13">
        <v>9.1</v>
      </c>
      <c r="E15" s="14"/>
      <c r="F15" s="18">
        <f>D15/C15</f>
        <v>0.401234567901235</v>
      </c>
      <c r="G15" s="19"/>
      <c r="H15" s="20"/>
    </row>
    <row r="16" customHeight="1" spans="1:8">
      <c r="A16" s="21"/>
      <c r="B16" s="17">
        <v>2025</v>
      </c>
      <c r="C16" s="13">
        <v>222.68</v>
      </c>
      <c r="D16" s="13">
        <v>194.51</v>
      </c>
      <c r="E16" s="14"/>
      <c r="F16" s="18">
        <f>D16/C16</f>
        <v>0.873495599065924</v>
      </c>
      <c r="G16" s="19"/>
      <c r="H16" s="20"/>
    </row>
    <row r="17" customHeight="1" spans="1:8">
      <c r="A17" s="6" t="s">
        <v>572</v>
      </c>
      <c r="B17" s="11" t="s">
        <v>573</v>
      </c>
      <c r="C17" s="11"/>
      <c r="D17" s="11"/>
      <c r="E17" s="11"/>
      <c r="F17" s="11" t="s">
        <v>574</v>
      </c>
      <c r="G17" s="11"/>
      <c r="H17" s="11"/>
    </row>
    <row r="18" customHeight="1" spans="1:8">
      <c r="A18" s="6"/>
      <c r="B18" s="11" t="s">
        <v>71</v>
      </c>
      <c r="C18" s="11"/>
      <c r="D18" s="11"/>
      <c r="E18" s="11"/>
      <c r="F18" s="11">
        <v>222.68</v>
      </c>
      <c r="G18" s="11"/>
      <c r="H18" s="11"/>
    </row>
    <row r="19" customHeight="1" spans="1:8">
      <c r="A19" s="6"/>
      <c r="B19" s="7" t="s">
        <v>575</v>
      </c>
      <c r="C19" s="7"/>
      <c r="D19" s="7"/>
      <c r="E19" s="7"/>
      <c r="F19" s="7">
        <v>222.68</v>
      </c>
      <c r="G19" s="7"/>
      <c r="H19" s="7"/>
    </row>
    <row r="20" customHeight="1" spans="1:8">
      <c r="A20" s="6"/>
      <c r="B20" s="7" t="s">
        <v>576</v>
      </c>
      <c r="C20" s="7"/>
      <c r="D20" s="7"/>
      <c r="E20" s="7"/>
      <c r="F20" s="7">
        <v>222.68</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customHeight="1" spans="1:8">
      <c r="A26" s="27" t="s">
        <v>713</v>
      </c>
      <c r="B26" s="27" t="s">
        <v>714</v>
      </c>
      <c r="C26" s="27" t="s">
        <v>588</v>
      </c>
      <c r="D26" s="27">
        <v>200</v>
      </c>
      <c r="E26" s="13" t="s">
        <v>589</v>
      </c>
      <c r="F26" s="15"/>
      <c r="G26" s="13"/>
      <c r="H26" s="15"/>
    </row>
    <row r="27" customHeight="1" spans="1:8">
      <c r="A27" s="27" t="s">
        <v>715</v>
      </c>
      <c r="B27" s="27" t="s">
        <v>716</v>
      </c>
      <c r="C27" s="27" t="s">
        <v>591</v>
      </c>
      <c r="D27" s="27">
        <v>22.68</v>
      </c>
      <c r="E27" s="13" t="s">
        <v>589</v>
      </c>
      <c r="F27" s="15"/>
      <c r="G27" s="13"/>
      <c r="H27" s="15"/>
    </row>
    <row r="28" customHeight="1" spans="1:8">
      <c r="A28" s="17" t="s">
        <v>594</v>
      </c>
      <c r="B28" s="28"/>
      <c r="C28" s="28"/>
      <c r="D28" s="28"/>
      <c r="E28" s="28"/>
      <c r="F28" s="28"/>
      <c r="G28" s="28"/>
      <c r="H28" s="26"/>
    </row>
    <row r="29" customHeight="1" spans="1:8">
      <c r="A29" s="17" t="s">
        <v>595</v>
      </c>
      <c r="B29" s="26"/>
      <c r="C29" s="29" t="s">
        <v>596</v>
      </c>
      <c r="D29" s="30"/>
      <c r="E29" s="17" t="s">
        <v>584</v>
      </c>
      <c r="F29" s="28"/>
      <c r="G29" s="28"/>
      <c r="H29" s="26"/>
    </row>
    <row r="30" customHeight="1" spans="1:8">
      <c r="A30" s="17" t="s">
        <v>713</v>
      </c>
      <c r="B30" s="26"/>
      <c r="C30" s="29">
        <v>1</v>
      </c>
      <c r="D30" s="30"/>
      <c r="E30" s="17">
        <v>200</v>
      </c>
      <c r="F30" s="28"/>
      <c r="G30" s="28"/>
      <c r="H30" s="26"/>
    </row>
    <row r="31" customHeight="1" spans="1:8">
      <c r="A31" s="6" t="s">
        <v>597</v>
      </c>
      <c r="B31" s="11" t="s">
        <v>598</v>
      </c>
      <c r="C31" s="11"/>
      <c r="D31" s="11"/>
      <c r="E31" s="11" t="s">
        <v>428</v>
      </c>
      <c r="F31" s="11"/>
      <c r="G31" s="11"/>
      <c r="H31" s="11"/>
    </row>
    <row r="32" customHeight="1" spans="1:8">
      <c r="A32" s="6"/>
      <c r="B32" s="9" t="s">
        <v>717</v>
      </c>
      <c r="C32" s="9"/>
      <c r="D32" s="9"/>
      <c r="E32" s="9" t="s">
        <v>717</v>
      </c>
      <c r="F32" s="9"/>
      <c r="G32" s="9"/>
      <c r="H32" s="9"/>
    </row>
    <row r="33" customHeight="1" spans="1:8">
      <c r="A33" s="31" t="s">
        <v>601</v>
      </c>
      <c r="B33" s="31"/>
      <c r="C33" s="31"/>
      <c r="D33" s="31"/>
      <c r="E33" s="31"/>
      <c r="F33" s="31"/>
      <c r="G33" s="31"/>
      <c r="H33" s="31"/>
    </row>
    <row r="34" customHeight="1" spans="1:8">
      <c r="A34" s="32" t="s">
        <v>433</v>
      </c>
      <c r="B34" s="32" t="s">
        <v>434</v>
      </c>
      <c r="C34" s="32" t="s">
        <v>435</v>
      </c>
      <c r="D34" s="32" t="s">
        <v>436</v>
      </c>
      <c r="E34" s="32"/>
      <c r="F34" s="32"/>
      <c r="G34" s="32"/>
      <c r="H34" s="32" t="s">
        <v>437</v>
      </c>
    </row>
    <row r="35" customHeight="1" spans="1:8">
      <c r="A35" s="32"/>
      <c r="B35" s="32"/>
      <c r="C35" s="32"/>
      <c r="D35" s="32" t="s">
        <v>438</v>
      </c>
      <c r="E35" s="32"/>
      <c r="F35" s="32" t="s">
        <v>439</v>
      </c>
      <c r="G35" s="32" t="s">
        <v>440</v>
      </c>
      <c r="H35" s="32"/>
    </row>
    <row r="36" customHeight="1" spans="1:8">
      <c r="A36" s="32"/>
      <c r="B36" s="32"/>
      <c r="C36" s="32"/>
      <c r="D36" s="32" t="s">
        <v>387</v>
      </c>
      <c r="E36" s="32" t="s">
        <v>388</v>
      </c>
      <c r="F36" s="32"/>
      <c r="G36" s="32"/>
      <c r="H36" s="32"/>
    </row>
    <row r="37" customHeight="1" spans="1:8">
      <c r="A37" s="33" t="s">
        <v>602</v>
      </c>
      <c r="B37" s="7" t="s">
        <v>603</v>
      </c>
      <c r="C37" s="33" t="s">
        <v>604</v>
      </c>
      <c r="D37" s="34" t="s">
        <v>444</v>
      </c>
      <c r="E37" s="34" t="s">
        <v>444</v>
      </c>
      <c r="F37" s="34" t="s">
        <v>444</v>
      </c>
      <c r="G37" s="34" t="s">
        <v>444</v>
      </c>
      <c r="H37" s="7" t="s">
        <v>472</v>
      </c>
    </row>
    <row r="38" customHeight="1" spans="1:8">
      <c r="A38" s="37" t="s">
        <v>451</v>
      </c>
      <c r="B38" s="7" t="s">
        <v>452</v>
      </c>
      <c r="C38" s="7" t="s">
        <v>527</v>
      </c>
      <c r="D38" s="34">
        <v>1</v>
      </c>
      <c r="E38" s="34">
        <v>1</v>
      </c>
      <c r="F38" s="34">
        <v>1</v>
      </c>
      <c r="G38" s="34">
        <v>1</v>
      </c>
      <c r="H38" s="7" t="s">
        <v>445</v>
      </c>
    </row>
    <row r="39" customHeight="1" spans="1:8">
      <c r="A39" s="38"/>
      <c r="B39" s="7" t="s">
        <v>452</v>
      </c>
      <c r="C39" s="7" t="s">
        <v>528</v>
      </c>
      <c r="D39" s="34">
        <v>1</v>
      </c>
      <c r="E39" s="34">
        <v>1</v>
      </c>
      <c r="F39" s="34">
        <v>1</v>
      </c>
      <c r="G39" s="34">
        <v>1</v>
      </c>
      <c r="H39" s="7" t="s">
        <v>445</v>
      </c>
    </row>
    <row r="40" customHeight="1" spans="1:8">
      <c r="A40" s="38"/>
      <c r="B40" s="7" t="s">
        <v>457</v>
      </c>
      <c r="C40" s="7" t="s">
        <v>529</v>
      </c>
      <c r="D40" s="34">
        <v>1</v>
      </c>
      <c r="E40" s="34">
        <v>1</v>
      </c>
      <c r="F40" s="34">
        <v>1</v>
      </c>
      <c r="G40" s="34">
        <v>1</v>
      </c>
      <c r="H40" s="7" t="s">
        <v>445</v>
      </c>
    </row>
    <row r="41" customHeight="1" spans="1:8">
      <c r="A41" s="39"/>
      <c r="B41" s="7" t="s">
        <v>459</v>
      </c>
      <c r="C41" s="7" t="s">
        <v>485</v>
      </c>
      <c r="D41" s="34">
        <v>1</v>
      </c>
      <c r="E41" s="34">
        <v>1</v>
      </c>
      <c r="F41" s="34">
        <v>1</v>
      </c>
      <c r="G41" s="34">
        <v>1</v>
      </c>
      <c r="H41" s="7" t="s">
        <v>445</v>
      </c>
    </row>
    <row r="42" customHeight="1" spans="1:8">
      <c r="A42" s="7" t="s">
        <v>461</v>
      </c>
      <c r="B42" s="7" t="s">
        <v>462</v>
      </c>
      <c r="C42" s="7" t="s">
        <v>530</v>
      </c>
      <c r="D42" s="7" t="s">
        <v>531</v>
      </c>
      <c r="E42" s="7" t="s">
        <v>531</v>
      </c>
      <c r="F42" s="7" t="s">
        <v>531</v>
      </c>
      <c r="G42" s="7" t="s">
        <v>531</v>
      </c>
      <c r="H42" s="7" t="s">
        <v>445</v>
      </c>
    </row>
    <row r="43" customHeight="1" spans="1:8">
      <c r="A43" s="7" t="s">
        <v>466</v>
      </c>
      <c r="B43" s="7" t="s">
        <v>627</v>
      </c>
      <c r="C43" s="7" t="s">
        <v>532</v>
      </c>
      <c r="D43" s="34">
        <v>0.9</v>
      </c>
      <c r="E43" s="34">
        <v>0.9</v>
      </c>
      <c r="F43" s="34">
        <v>0.9</v>
      </c>
      <c r="G43" s="34">
        <v>0.9</v>
      </c>
      <c r="H43" s="7" t="s">
        <v>445</v>
      </c>
    </row>
    <row r="45" customHeight="1" spans="1:7">
      <c r="A45" s="35"/>
      <c r="B45" s="35"/>
      <c r="C45" s="35"/>
      <c r="D45" s="35"/>
      <c r="E45" s="35"/>
      <c r="F45" s="35"/>
      <c r="G45" s="35"/>
    </row>
    <row r="46" customHeight="1" spans="1:5">
      <c r="A46" s="35"/>
      <c r="B46" s="35"/>
      <c r="C46" s="35"/>
      <c r="D46" s="35"/>
      <c r="E46" s="35"/>
    </row>
    <row r="52" customHeight="1" spans="6:8">
      <c r="F52" s="35"/>
      <c r="G52" s="35"/>
      <c r="H52" s="35"/>
    </row>
    <row r="53" customHeight="1" spans="6:8">
      <c r="F53" s="35"/>
      <c r="G53" s="35"/>
      <c r="H53" s="35"/>
    </row>
  </sheetData>
  <mergeCells count="69">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E27:F27"/>
    <mergeCell ref="G27:H27"/>
    <mergeCell ref="A28:H28"/>
    <mergeCell ref="A29:B29"/>
    <mergeCell ref="C29:D29"/>
    <mergeCell ref="E29:H29"/>
    <mergeCell ref="A30:B30"/>
    <mergeCell ref="C30:D30"/>
    <mergeCell ref="E30:H30"/>
    <mergeCell ref="B31:D31"/>
    <mergeCell ref="E31:H31"/>
    <mergeCell ref="B32:D32"/>
    <mergeCell ref="E32:H32"/>
    <mergeCell ref="A33:H33"/>
    <mergeCell ref="D34:G34"/>
    <mergeCell ref="D35:E35"/>
    <mergeCell ref="A8:A9"/>
    <mergeCell ref="A14:A16"/>
    <mergeCell ref="A17:A23"/>
    <mergeCell ref="A31:A32"/>
    <mergeCell ref="A34:A36"/>
    <mergeCell ref="A38:A41"/>
    <mergeCell ref="B34:B36"/>
    <mergeCell ref="C34:C36"/>
    <mergeCell ref="F35:F36"/>
    <mergeCell ref="G35:G36"/>
    <mergeCell ref="H34:H36"/>
  </mergeCells>
  <pageMargins left="0.354166666666667" right="0.354166666666667" top="0.393055555555556" bottom="0.393055555555556" header="0.511805555555556" footer="0.511805555555556"/>
  <pageSetup paperSize="9" scale="98"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6"/>
  <sheetViews>
    <sheetView tabSelected="1" topLeftCell="A19" workbookViewId="0">
      <selection activeCell="B26" sqref="B26"/>
    </sheetView>
  </sheetViews>
  <sheetFormatPr defaultColWidth="9" defaultRowHeight="30" customHeight="1"/>
  <cols>
    <col min="1" max="1" width="13.5583333333333" style="2" customWidth="1"/>
    <col min="2" max="2" width="14.5583333333333" style="2" customWidth="1"/>
    <col min="3" max="3" width="15.5583333333333" style="2" customWidth="1"/>
    <col min="4" max="4" width="9.55833333333333" style="2" customWidth="1"/>
    <col min="5" max="5" width="11.5583333333333" style="3" customWidth="1"/>
    <col min="6" max="7" width="9.55833333333333" style="3" customWidth="1"/>
    <col min="8" max="8" width="8.21666666666667" style="3" customWidth="1"/>
    <col min="9" max="16384" width="9" style="3"/>
  </cols>
  <sheetData>
    <row r="1" s="1" customFormat="1" customHeight="1" spans="1:18">
      <c r="A1" s="4" t="s">
        <v>718</v>
      </c>
      <c r="B1" s="4"/>
      <c r="C1" s="4"/>
      <c r="D1" s="4"/>
      <c r="E1" s="4"/>
      <c r="F1" s="4"/>
      <c r="G1" s="4"/>
      <c r="H1" s="4"/>
      <c r="I1" s="4"/>
      <c r="J1" s="4"/>
      <c r="K1" s="4"/>
      <c r="L1" s="4"/>
      <c r="M1" s="4"/>
      <c r="N1" s="4"/>
      <c r="O1" s="4"/>
      <c r="P1" s="4"/>
      <c r="Q1" s="4"/>
      <c r="R1" s="4"/>
    </row>
    <row r="2" customHeight="1" spans="1:8">
      <c r="A2" s="5" t="s">
        <v>550</v>
      </c>
      <c r="B2" s="5"/>
      <c r="C2" s="5"/>
      <c r="D2" s="5"/>
      <c r="E2" s="5"/>
      <c r="F2" s="5"/>
      <c r="G2" s="5"/>
      <c r="H2" s="5"/>
    </row>
    <row r="3" customHeight="1" spans="1:8">
      <c r="A3" s="6" t="s">
        <v>277</v>
      </c>
      <c r="B3" s="7" t="s">
        <v>424</v>
      </c>
      <c r="C3" s="7"/>
      <c r="D3" s="7"/>
      <c r="E3" s="7"/>
      <c r="F3" s="7"/>
      <c r="G3" s="7"/>
      <c r="H3" s="7"/>
    </row>
    <row r="4" customHeight="1" spans="1:8">
      <c r="A4" s="6" t="s">
        <v>551</v>
      </c>
      <c r="B4" s="7" t="s">
        <v>284</v>
      </c>
      <c r="C4" s="7"/>
      <c r="D4" s="7"/>
      <c r="E4" s="6" t="s">
        <v>552</v>
      </c>
      <c r="F4" s="8" t="s">
        <v>284</v>
      </c>
      <c r="G4" s="8"/>
      <c r="H4" s="8"/>
    </row>
    <row r="5" customHeight="1" spans="1:8">
      <c r="A5" s="6" t="s">
        <v>553</v>
      </c>
      <c r="B5" s="7" t="s">
        <v>629</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ht="55" customHeight="1" spans="1:8">
      <c r="A11" s="6" t="s">
        <v>563</v>
      </c>
      <c r="B11" s="9" t="s">
        <v>719</v>
      </c>
      <c r="C11" s="9"/>
      <c r="D11" s="9"/>
      <c r="E11" s="9"/>
      <c r="F11" s="9"/>
      <c r="G11" s="9"/>
      <c r="H11" s="9"/>
    </row>
    <row r="12" customHeight="1" spans="1:8">
      <c r="A12" s="6" t="s">
        <v>565</v>
      </c>
      <c r="B12" s="10" t="s">
        <v>720</v>
      </c>
      <c r="C12" s="10"/>
      <c r="D12" s="10"/>
      <c r="E12" s="10"/>
      <c r="F12" s="10"/>
      <c r="G12" s="10"/>
      <c r="H12" s="10"/>
    </row>
    <row r="13" customHeight="1" spans="1:8">
      <c r="A13" s="6" t="s">
        <v>402</v>
      </c>
      <c r="B13" s="7">
        <v>70.74</v>
      </c>
      <c r="C13" s="7"/>
      <c r="D13" s="7"/>
      <c r="E13" s="11" t="s">
        <v>567</v>
      </c>
      <c r="F13" s="7">
        <v>70.74</v>
      </c>
      <c r="G13" s="7"/>
      <c r="H13" s="7"/>
    </row>
    <row r="14" customHeight="1" spans="1:8">
      <c r="A14" s="12" t="s">
        <v>568</v>
      </c>
      <c r="B14" s="13" t="s">
        <v>569</v>
      </c>
      <c r="C14" s="13" t="s">
        <v>6</v>
      </c>
      <c r="D14" s="13" t="s">
        <v>570</v>
      </c>
      <c r="E14" s="14"/>
      <c r="F14" s="13" t="s">
        <v>571</v>
      </c>
      <c r="G14" s="14"/>
      <c r="H14" s="15"/>
    </row>
    <row r="15" customHeight="1" spans="1:8">
      <c r="A15" s="16"/>
      <c r="B15" s="17">
        <v>2024</v>
      </c>
      <c r="C15" s="13">
        <v>11.3</v>
      </c>
      <c r="D15" s="13">
        <v>9.57</v>
      </c>
      <c r="E15" s="14"/>
      <c r="F15" s="18">
        <f>D15/C15</f>
        <v>0.846902654867257</v>
      </c>
      <c r="G15" s="19"/>
      <c r="H15" s="20"/>
    </row>
    <row r="16" customHeight="1" spans="1:8">
      <c r="A16" s="21"/>
      <c r="B16" s="17">
        <v>2025</v>
      </c>
      <c r="C16" s="13">
        <v>11.3</v>
      </c>
      <c r="D16" s="13">
        <v>9.8</v>
      </c>
      <c r="E16" s="14"/>
      <c r="F16" s="18">
        <f>D16/C16</f>
        <v>0.867256637168142</v>
      </c>
      <c r="G16" s="19"/>
      <c r="H16" s="20"/>
    </row>
    <row r="17" customHeight="1" spans="1:8">
      <c r="A17" s="6" t="s">
        <v>572</v>
      </c>
      <c r="B17" s="11" t="s">
        <v>573</v>
      </c>
      <c r="C17" s="11"/>
      <c r="D17" s="11"/>
      <c r="E17" s="11"/>
      <c r="F17" s="11" t="s">
        <v>574</v>
      </c>
      <c r="G17" s="11"/>
      <c r="H17" s="11"/>
    </row>
    <row r="18" customHeight="1" spans="1:8">
      <c r="A18" s="6"/>
      <c r="B18" s="11" t="s">
        <v>71</v>
      </c>
      <c r="C18" s="11"/>
      <c r="D18" s="11"/>
      <c r="E18" s="11"/>
      <c r="F18" s="11">
        <v>70.74</v>
      </c>
      <c r="G18" s="11"/>
      <c r="H18" s="11"/>
    </row>
    <row r="19" customHeight="1" spans="1:8">
      <c r="A19" s="6"/>
      <c r="B19" s="7" t="s">
        <v>575</v>
      </c>
      <c r="C19" s="7"/>
      <c r="D19" s="7"/>
      <c r="E19" s="7"/>
      <c r="F19" s="7">
        <v>70.74</v>
      </c>
      <c r="G19" s="7"/>
      <c r="H19" s="7"/>
    </row>
    <row r="20" customHeight="1" spans="1:8">
      <c r="A20" s="6"/>
      <c r="B20" s="7" t="s">
        <v>576</v>
      </c>
      <c r="C20" s="7"/>
      <c r="D20" s="7"/>
      <c r="E20" s="7"/>
      <c r="F20" s="7">
        <v>70.74</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customHeight="1" spans="1:8">
      <c r="A26" s="27" t="s">
        <v>721</v>
      </c>
      <c r="B26" s="27" t="s">
        <v>722</v>
      </c>
      <c r="C26" s="27" t="s">
        <v>588</v>
      </c>
      <c r="D26" s="27">
        <v>60</v>
      </c>
      <c r="E26" s="13" t="s">
        <v>589</v>
      </c>
      <c r="F26" s="15"/>
      <c r="G26" s="13"/>
      <c r="H26" s="15"/>
    </row>
    <row r="27" customHeight="1" spans="1:8">
      <c r="A27" s="27" t="s">
        <v>723</v>
      </c>
      <c r="B27" s="27" t="s">
        <v>724</v>
      </c>
      <c r="C27" s="27" t="s">
        <v>588</v>
      </c>
      <c r="D27" s="27">
        <v>5.94</v>
      </c>
      <c r="E27" s="13" t="s">
        <v>589</v>
      </c>
      <c r="F27" s="15"/>
      <c r="G27" s="13"/>
      <c r="H27" s="15"/>
    </row>
    <row r="28" customHeight="1" spans="1:8">
      <c r="A28" s="27" t="s">
        <v>725</v>
      </c>
      <c r="B28" s="27" t="s">
        <v>726</v>
      </c>
      <c r="C28" s="27" t="s">
        <v>588</v>
      </c>
      <c r="D28" s="27">
        <v>2.8</v>
      </c>
      <c r="E28" s="13" t="s">
        <v>589</v>
      </c>
      <c r="F28" s="15"/>
      <c r="G28" s="13"/>
      <c r="H28" s="15"/>
    </row>
    <row r="29" customHeight="1" spans="1:8">
      <c r="A29" s="27" t="s">
        <v>726</v>
      </c>
      <c r="B29" s="27" t="s">
        <v>726</v>
      </c>
      <c r="C29" s="27" t="s">
        <v>591</v>
      </c>
      <c r="D29" s="27">
        <v>2</v>
      </c>
      <c r="E29" s="13" t="s">
        <v>589</v>
      </c>
      <c r="F29" s="15"/>
      <c r="G29" s="13"/>
      <c r="H29" s="15"/>
    </row>
    <row r="30" customHeight="1" spans="1:8">
      <c r="A30" s="17" t="s">
        <v>594</v>
      </c>
      <c r="B30" s="28"/>
      <c r="C30" s="28"/>
      <c r="D30" s="28"/>
      <c r="E30" s="28"/>
      <c r="F30" s="28"/>
      <c r="G30" s="28"/>
      <c r="H30" s="26"/>
    </row>
    <row r="31" customHeight="1" spans="1:8">
      <c r="A31" s="17" t="s">
        <v>595</v>
      </c>
      <c r="B31" s="26"/>
      <c r="C31" s="29" t="s">
        <v>596</v>
      </c>
      <c r="D31" s="30"/>
      <c r="E31" s="17" t="s">
        <v>584</v>
      </c>
      <c r="F31" s="28"/>
      <c r="G31" s="28"/>
      <c r="H31" s="26"/>
    </row>
    <row r="32" customHeight="1" spans="1:8">
      <c r="A32" s="17" t="s">
        <v>632</v>
      </c>
      <c r="B32" s="26"/>
      <c r="C32" s="29"/>
      <c r="D32" s="30"/>
      <c r="E32" s="17"/>
      <c r="F32" s="28"/>
      <c r="G32" s="28"/>
      <c r="H32" s="26"/>
    </row>
    <row r="33" customHeight="1" spans="1:8">
      <c r="A33" s="6" t="s">
        <v>597</v>
      </c>
      <c r="B33" s="11" t="s">
        <v>598</v>
      </c>
      <c r="C33" s="11"/>
      <c r="D33" s="11"/>
      <c r="E33" s="11" t="s">
        <v>428</v>
      </c>
      <c r="F33" s="11"/>
      <c r="G33" s="11"/>
      <c r="H33" s="11"/>
    </row>
    <row r="34" ht="53" customHeight="1" spans="1:8">
      <c r="A34" s="6"/>
      <c r="B34" s="9" t="s">
        <v>727</v>
      </c>
      <c r="C34" s="9"/>
      <c r="D34" s="9"/>
      <c r="E34" s="9" t="s">
        <v>728</v>
      </c>
      <c r="F34" s="9"/>
      <c r="G34" s="9"/>
      <c r="H34" s="9"/>
    </row>
    <row r="35" customHeight="1" spans="1:8">
      <c r="A35" s="31" t="s">
        <v>601</v>
      </c>
      <c r="B35" s="31"/>
      <c r="C35" s="31"/>
      <c r="D35" s="31"/>
      <c r="E35" s="31"/>
      <c r="F35" s="31"/>
      <c r="G35" s="31"/>
      <c r="H35" s="31"/>
    </row>
    <row r="36" customHeight="1" spans="1:8">
      <c r="A36" s="32" t="s">
        <v>433</v>
      </c>
      <c r="B36" s="32" t="s">
        <v>434</v>
      </c>
      <c r="C36" s="32" t="s">
        <v>435</v>
      </c>
      <c r="D36" s="32" t="s">
        <v>436</v>
      </c>
      <c r="E36" s="32"/>
      <c r="F36" s="32"/>
      <c r="G36" s="32"/>
      <c r="H36" s="32" t="s">
        <v>437</v>
      </c>
    </row>
    <row r="37" customHeight="1" spans="1:8">
      <c r="A37" s="32"/>
      <c r="B37" s="32"/>
      <c r="C37" s="32"/>
      <c r="D37" s="32" t="s">
        <v>438</v>
      </c>
      <c r="E37" s="32"/>
      <c r="F37" s="32" t="s">
        <v>439</v>
      </c>
      <c r="G37" s="32" t="s">
        <v>440</v>
      </c>
      <c r="H37" s="32"/>
    </row>
    <row r="38" customHeight="1" spans="1:8">
      <c r="A38" s="32"/>
      <c r="B38" s="32"/>
      <c r="C38" s="32"/>
      <c r="D38" s="32" t="s">
        <v>387</v>
      </c>
      <c r="E38" s="32" t="s">
        <v>388</v>
      </c>
      <c r="F38" s="32"/>
      <c r="G38" s="32"/>
      <c r="H38" s="32"/>
    </row>
    <row r="39" customHeight="1" spans="1:8">
      <c r="A39" s="33" t="s">
        <v>602</v>
      </c>
      <c r="B39" s="7" t="s">
        <v>603</v>
      </c>
      <c r="C39" s="33" t="s">
        <v>604</v>
      </c>
      <c r="D39" s="34" t="s">
        <v>444</v>
      </c>
      <c r="E39" s="34" t="s">
        <v>444</v>
      </c>
      <c r="F39" s="34" t="s">
        <v>444</v>
      </c>
      <c r="G39" s="34" t="s">
        <v>444</v>
      </c>
      <c r="H39" s="7" t="s">
        <v>472</v>
      </c>
    </row>
    <row r="40" customHeight="1" spans="1:8">
      <c r="A40" s="7" t="s">
        <v>451</v>
      </c>
      <c r="B40" s="7" t="s">
        <v>452</v>
      </c>
      <c r="C40" s="7" t="s">
        <v>535</v>
      </c>
      <c r="D40" s="34">
        <v>1</v>
      </c>
      <c r="E40" s="34">
        <v>1</v>
      </c>
      <c r="F40" s="34">
        <v>1</v>
      </c>
      <c r="G40" s="34">
        <v>1</v>
      </c>
      <c r="H40" s="7" t="s">
        <v>472</v>
      </c>
    </row>
    <row r="41" customHeight="1" spans="1:8">
      <c r="A41" s="7"/>
      <c r="B41" s="7" t="s">
        <v>452</v>
      </c>
      <c r="C41" s="7" t="s">
        <v>536</v>
      </c>
      <c r="D41" s="34">
        <v>1</v>
      </c>
      <c r="E41" s="34">
        <v>1</v>
      </c>
      <c r="F41" s="34">
        <v>1</v>
      </c>
      <c r="G41" s="34">
        <v>1</v>
      </c>
      <c r="H41" s="7" t="s">
        <v>472</v>
      </c>
    </row>
    <row r="42" customHeight="1" spans="1:8">
      <c r="A42" s="7"/>
      <c r="B42" s="7" t="s">
        <v>457</v>
      </c>
      <c r="C42" s="7" t="s">
        <v>529</v>
      </c>
      <c r="D42" s="34">
        <v>1</v>
      </c>
      <c r="E42" s="34">
        <v>1</v>
      </c>
      <c r="F42" s="34">
        <v>1</v>
      </c>
      <c r="G42" s="34">
        <v>1</v>
      </c>
      <c r="H42" s="7" t="s">
        <v>445</v>
      </c>
    </row>
    <row r="43" customHeight="1" spans="1:8">
      <c r="A43" s="7"/>
      <c r="B43" s="7" t="s">
        <v>459</v>
      </c>
      <c r="C43" s="7" t="s">
        <v>485</v>
      </c>
      <c r="D43" s="34">
        <v>1</v>
      </c>
      <c r="E43" s="34">
        <v>1</v>
      </c>
      <c r="F43" s="34">
        <v>1</v>
      </c>
      <c r="G43" s="34">
        <v>1</v>
      </c>
      <c r="H43" s="7" t="s">
        <v>445</v>
      </c>
    </row>
    <row r="44" customHeight="1" spans="1:8">
      <c r="A44" s="7" t="s">
        <v>461</v>
      </c>
      <c r="B44" s="7" t="s">
        <v>462</v>
      </c>
      <c r="C44" s="7" t="s">
        <v>537</v>
      </c>
      <c r="D44" s="7" t="s">
        <v>538</v>
      </c>
      <c r="E44" s="7" t="s">
        <v>538</v>
      </c>
      <c r="F44" s="7" t="s">
        <v>538</v>
      </c>
      <c r="G44" s="7" t="s">
        <v>538</v>
      </c>
      <c r="H44" s="7" t="s">
        <v>472</v>
      </c>
    </row>
    <row r="45" customHeight="1" spans="1:8">
      <c r="A45" s="7"/>
      <c r="B45" s="7" t="s">
        <v>462</v>
      </c>
      <c r="C45" s="7" t="s">
        <v>539</v>
      </c>
      <c r="D45" s="7" t="s">
        <v>540</v>
      </c>
      <c r="E45" s="7" t="s">
        <v>540</v>
      </c>
      <c r="F45" s="7" t="s">
        <v>540</v>
      </c>
      <c r="G45" s="7" t="s">
        <v>540</v>
      </c>
      <c r="H45" s="7" t="s">
        <v>472</v>
      </c>
    </row>
    <row r="46" customHeight="1" spans="1:8">
      <c r="A46" s="7" t="s">
        <v>466</v>
      </c>
      <c r="B46" s="7" t="s">
        <v>627</v>
      </c>
      <c r="C46" s="7" t="s">
        <v>541</v>
      </c>
      <c r="D46" s="34">
        <v>0.9</v>
      </c>
      <c r="E46" s="34">
        <v>0.9</v>
      </c>
      <c r="F46" s="34">
        <v>0.9</v>
      </c>
      <c r="G46" s="34">
        <v>0.9</v>
      </c>
      <c r="H46" s="7" t="s">
        <v>472</v>
      </c>
    </row>
    <row r="48" customHeight="1" spans="1:7">
      <c r="A48" s="35"/>
      <c r="B48" s="35"/>
      <c r="C48" s="35"/>
      <c r="D48" s="35"/>
      <c r="E48" s="35"/>
      <c r="F48" s="35"/>
      <c r="G48" s="35"/>
    </row>
    <row r="49" customHeight="1" spans="1:5">
      <c r="A49" s="35"/>
      <c r="B49" s="35"/>
      <c r="C49" s="35"/>
      <c r="D49" s="35"/>
      <c r="E49" s="35"/>
    </row>
    <row r="55" customHeight="1" spans="6:8">
      <c r="F55" s="35"/>
      <c r="G55" s="35"/>
      <c r="H55" s="35"/>
    </row>
    <row r="56" customHeight="1" spans="6:8">
      <c r="F56" s="35"/>
      <c r="G56" s="35"/>
      <c r="H56" s="35"/>
    </row>
  </sheetData>
  <mergeCells count="72">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E27:F27"/>
    <mergeCell ref="E28:F28"/>
    <mergeCell ref="E29:F29"/>
    <mergeCell ref="G29:H29"/>
    <mergeCell ref="A30:H30"/>
    <mergeCell ref="A31:B31"/>
    <mergeCell ref="C31:D31"/>
    <mergeCell ref="E31:H31"/>
    <mergeCell ref="A32:B32"/>
    <mergeCell ref="C32:D32"/>
    <mergeCell ref="E32:H32"/>
    <mergeCell ref="B33:D33"/>
    <mergeCell ref="E33:H33"/>
    <mergeCell ref="B34:D34"/>
    <mergeCell ref="E34:H34"/>
    <mergeCell ref="A35:H35"/>
    <mergeCell ref="D36:G36"/>
    <mergeCell ref="D37:E37"/>
    <mergeCell ref="A8:A9"/>
    <mergeCell ref="A14:A16"/>
    <mergeCell ref="A17:A23"/>
    <mergeCell ref="A33:A34"/>
    <mergeCell ref="A36:A38"/>
    <mergeCell ref="A40:A43"/>
    <mergeCell ref="A44:A45"/>
    <mergeCell ref="B36:B38"/>
    <mergeCell ref="C36:C38"/>
    <mergeCell ref="F37:F38"/>
    <mergeCell ref="G37:G38"/>
    <mergeCell ref="H36:H38"/>
  </mergeCells>
  <pageMargins left="0.354166666666667" right="0.354166666666667" top="0.393055555555556" bottom="0.393055555555556" header="0.511805555555556" footer="0.511805555555556"/>
  <pageSetup paperSize="9" scale="9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topLeftCell="A2" workbookViewId="0">
      <selection activeCell="K4" sqref="$A4:$XFD8"/>
    </sheetView>
  </sheetViews>
  <sheetFormatPr defaultColWidth="6.875" defaultRowHeight="12.75" customHeight="1"/>
  <cols>
    <col min="1" max="1" width="5.25" style="219" customWidth="1"/>
    <col min="2" max="2" width="6.5" style="219" customWidth="1"/>
    <col min="3" max="3" width="13.75" style="220" customWidth="1"/>
    <col min="4" max="4" width="33.75" style="195" customWidth="1"/>
    <col min="5" max="5" width="13.75" style="195" customWidth="1"/>
    <col min="6" max="6" width="12.75" style="195" customWidth="1"/>
    <col min="7" max="7" width="11.625" style="195" customWidth="1"/>
    <col min="8" max="8" width="10.125" style="195" customWidth="1"/>
    <col min="9" max="9" width="11.125" style="195" customWidth="1"/>
    <col min="10" max="10" width="10.375" style="195" customWidth="1"/>
  </cols>
  <sheetData>
    <row r="1" ht="13" customHeight="1" spans="1:2">
      <c r="A1" s="221" t="s">
        <v>76</v>
      </c>
      <c r="B1" s="221"/>
    </row>
    <row r="2" s="192" customFormat="1" ht="29" customHeight="1" spans="1:10">
      <c r="A2" s="196" t="s">
        <v>77</v>
      </c>
      <c r="B2" s="196"/>
      <c r="C2" s="196"/>
      <c r="D2" s="196"/>
      <c r="E2" s="196"/>
      <c r="F2" s="196"/>
      <c r="G2" s="196"/>
      <c r="H2" s="196"/>
      <c r="I2" s="196"/>
      <c r="J2" s="196"/>
    </row>
    <row r="3" ht="18" customHeight="1" spans="1:10">
      <c r="A3" s="222"/>
      <c r="B3" s="222"/>
      <c r="C3" s="223"/>
      <c r="D3" s="200"/>
      <c r="E3" s="200"/>
      <c r="F3" s="200"/>
      <c r="G3" s="200"/>
      <c r="H3" s="200"/>
      <c r="I3" s="200"/>
      <c r="J3" s="201" t="s">
        <v>2</v>
      </c>
    </row>
    <row r="4" s="97" customFormat="1" ht="34" customHeight="1" spans="1:10">
      <c r="A4" s="224" t="s">
        <v>78</v>
      </c>
      <c r="B4" s="224"/>
      <c r="C4" s="224"/>
      <c r="D4" s="225" t="s">
        <v>79</v>
      </c>
      <c r="E4" s="224" t="s">
        <v>56</v>
      </c>
      <c r="F4" s="226" t="s">
        <v>80</v>
      </c>
      <c r="G4" s="225" t="s">
        <v>81</v>
      </c>
      <c r="H4" s="227" t="s">
        <v>82</v>
      </c>
      <c r="I4" s="227" t="s">
        <v>83</v>
      </c>
      <c r="J4" s="225" t="s">
        <v>84</v>
      </c>
    </row>
    <row r="5" s="97" customFormat="1" ht="34" customHeight="1" spans="1:10">
      <c r="A5" s="224"/>
      <c r="B5" s="224"/>
      <c r="C5" s="224"/>
      <c r="D5" s="225"/>
      <c r="E5" s="224"/>
      <c r="F5" s="228"/>
      <c r="G5" s="225"/>
      <c r="H5" s="229"/>
      <c r="I5" s="229"/>
      <c r="J5" s="225"/>
    </row>
    <row r="6" s="97" customFormat="1" ht="34" customHeight="1" spans="1:10">
      <c r="A6" s="224"/>
      <c r="B6" s="224"/>
      <c r="C6" s="224"/>
      <c r="D6" s="225"/>
      <c r="E6" s="224"/>
      <c r="F6" s="230"/>
      <c r="G6" s="225"/>
      <c r="H6" s="231"/>
      <c r="I6" s="231"/>
      <c r="J6" s="225"/>
    </row>
    <row r="7" s="97" customFormat="1" ht="34" customHeight="1" spans="1:10">
      <c r="A7" s="232">
        <v>1</v>
      </c>
      <c r="B7" s="232">
        <v>2</v>
      </c>
      <c r="C7" s="232">
        <v>3</v>
      </c>
      <c r="D7" s="233">
        <v>4</v>
      </c>
      <c r="E7" s="234" t="s">
        <v>85</v>
      </c>
      <c r="F7" s="234">
        <v>6</v>
      </c>
      <c r="G7" s="233">
        <v>7</v>
      </c>
      <c r="H7" s="233">
        <v>8</v>
      </c>
      <c r="I7" s="233">
        <v>9</v>
      </c>
      <c r="J7" s="233">
        <v>10</v>
      </c>
    </row>
    <row r="8" s="97" customFormat="1" ht="34" customHeight="1" spans="1:11">
      <c r="A8" s="232" t="s">
        <v>86</v>
      </c>
      <c r="B8" s="232" t="s">
        <v>87</v>
      </c>
      <c r="C8" s="235" t="s">
        <v>88</v>
      </c>
      <c r="D8" s="236"/>
      <c r="E8" s="237"/>
      <c r="F8" s="237"/>
      <c r="G8" s="236"/>
      <c r="H8" s="236"/>
      <c r="I8" s="236"/>
      <c r="J8" s="236"/>
      <c r="K8" s="210"/>
    </row>
    <row r="9" s="97" customFormat="1" ht="34" customHeight="1" spans="1:11">
      <c r="A9" s="235"/>
      <c r="B9" s="235"/>
      <c r="C9" s="238"/>
      <c r="D9" s="239" t="s">
        <v>71</v>
      </c>
      <c r="E9" s="240">
        <v>2887.807</v>
      </c>
      <c r="F9" s="240">
        <v>1287.27</v>
      </c>
      <c r="G9" s="240">
        <v>1600.537</v>
      </c>
      <c r="H9" s="239"/>
      <c r="I9" s="239"/>
      <c r="J9" s="239"/>
      <c r="K9" s="210"/>
    </row>
    <row r="10" s="97" customFormat="1" ht="34" customHeight="1" spans="1:10">
      <c r="A10" s="235" t="s">
        <v>89</v>
      </c>
      <c r="B10" s="235"/>
      <c r="C10" s="238"/>
      <c r="D10" s="241" t="s">
        <v>90</v>
      </c>
      <c r="E10" s="240">
        <v>2444.567</v>
      </c>
      <c r="F10" s="240">
        <v>909.03</v>
      </c>
      <c r="G10" s="240">
        <v>1535.537</v>
      </c>
      <c r="H10" s="242"/>
      <c r="I10" s="242"/>
      <c r="J10" s="242"/>
    </row>
    <row r="11" ht="34" customHeight="1" spans="1:11">
      <c r="A11" s="238"/>
      <c r="B11" s="238" t="s">
        <v>91</v>
      </c>
      <c r="C11" s="238"/>
      <c r="D11" s="243" t="s">
        <v>92</v>
      </c>
      <c r="E11" s="244">
        <v>2444.567</v>
      </c>
      <c r="F11" s="244">
        <v>909.03</v>
      </c>
      <c r="G11" s="244">
        <v>1535.537</v>
      </c>
      <c r="H11" s="245"/>
      <c r="I11" s="245"/>
      <c r="J11" s="245"/>
      <c r="K11" s="204"/>
    </row>
    <row r="12" ht="34" customHeight="1" spans="1:11">
      <c r="A12" s="238"/>
      <c r="B12" s="238"/>
      <c r="C12" s="238" t="s">
        <v>93</v>
      </c>
      <c r="D12" s="243" t="s">
        <v>94</v>
      </c>
      <c r="E12" s="244">
        <v>912.15</v>
      </c>
      <c r="F12" s="244">
        <v>909.03</v>
      </c>
      <c r="G12" s="244">
        <v>3.12</v>
      </c>
      <c r="H12" s="246"/>
      <c r="I12" s="245"/>
      <c r="J12" s="245"/>
      <c r="K12" s="204"/>
    </row>
    <row r="13" ht="34" customHeight="1" spans="1:11">
      <c r="A13" s="238"/>
      <c r="B13" s="238"/>
      <c r="C13" s="238" t="s">
        <v>95</v>
      </c>
      <c r="D13" s="243" t="s">
        <v>96</v>
      </c>
      <c r="E13" s="244">
        <v>1526.482</v>
      </c>
      <c r="F13" s="244">
        <v>0</v>
      </c>
      <c r="G13" s="244">
        <v>1526.482</v>
      </c>
      <c r="H13" s="245"/>
      <c r="I13" s="246"/>
      <c r="J13" s="246"/>
      <c r="K13" s="204"/>
    </row>
    <row r="14" ht="34" customHeight="1" spans="1:11">
      <c r="A14" s="238"/>
      <c r="B14" s="238"/>
      <c r="C14" s="238" t="s">
        <v>97</v>
      </c>
      <c r="D14" s="243" t="s">
        <v>98</v>
      </c>
      <c r="E14" s="244">
        <v>5.935</v>
      </c>
      <c r="F14" s="244">
        <v>0</v>
      </c>
      <c r="G14" s="244">
        <v>5.935</v>
      </c>
      <c r="H14" s="245"/>
      <c r="I14" s="245"/>
      <c r="J14" s="245"/>
      <c r="K14" s="204"/>
    </row>
    <row r="15" s="97" customFormat="1" ht="34" customHeight="1" spans="1:11">
      <c r="A15" s="235" t="s">
        <v>99</v>
      </c>
      <c r="B15" s="235"/>
      <c r="C15" s="235"/>
      <c r="D15" s="241" t="s">
        <v>100</v>
      </c>
      <c r="E15" s="240">
        <v>83.21</v>
      </c>
      <c r="F15" s="240">
        <v>83.21</v>
      </c>
      <c r="G15" s="240">
        <v>0</v>
      </c>
      <c r="H15" s="247"/>
      <c r="I15" s="247"/>
      <c r="J15" s="247"/>
      <c r="K15" s="210"/>
    </row>
    <row r="16" ht="34" customHeight="1" spans="1:11">
      <c r="A16" s="238"/>
      <c r="B16" s="238" t="s">
        <v>101</v>
      </c>
      <c r="C16" s="238"/>
      <c r="D16" s="243" t="s">
        <v>102</v>
      </c>
      <c r="E16" s="244">
        <v>81.35</v>
      </c>
      <c r="F16" s="244">
        <v>81.35</v>
      </c>
      <c r="G16" s="244">
        <v>0</v>
      </c>
      <c r="H16" s="245"/>
      <c r="I16" s="245"/>
      <c r="J16" s="245"/>
      <c r="K16" s="204"/>
    </row>
    <row r="17" ht="34" customHeight="1" spans="1:11">
      <c r="A17" s="238"/>
      <c r="B17" s="238"/>
      <c r="C17" s="238" t="s">
        <v>103</v>
      </c>
      <c r="D17" s="243" t="s">
        <v>104</v>
      </c>
      <c r="E17" s="244">
        <v>81.35</v>
      </c>
      <c r="F17" s="244">
        <v>81.35</v>
      </c>
      <c r="G17" s="244">
        <v>0</v>
      </c>
      <c r="H17" s="246"/>
      <c r="I17" s="245"/>
      <c r="J17" s="245"/>
      <c r="K17" s="204"/>
    </row>
    <row r="18" ht="34" customHeight="1" spans="1:11">
      <c r="A18" s="238"/>
      <c r="B18" s="238" t="s">
        <v>105</v>
      </c>
      <c r="C18" s="238"/>
      <c r="D18" s="243" t="s">
        <v>106</v>
      </c>
      <c r="E18" s="244">
        <v>1.86</v>
      </c>
      <c r="F18" s="244">
        <v>1.86</v>
      </c>
      <c r="G18" s="244">
        <v>0</v>
      </c>
      <c r="H18" s="246"/>
      <c r="I18" s="245"/>
      <c r="J18" s="245"/>
      <c r="K18" s="204"/>
    </row>
    <row r="19" ht="34" customHeight="1" spans="1:11">
      <c r="A19" s="238"/>
      <c r="B19" s="238"/>
      <c r="C19" s="238" t="s">
        <v>107</v>
      </c>
      <c r="D19" s="243" t="s">
        <v>108</v>
      </c>
      <c r="E19" s="244">
        <v>1.86</v>
      </c>
      <c r="F19" s="244">
        <v>1.86</v>
      </c>
      <c r="G19" s="244">
        <v>0</v>
      </c>
      <c r="H19" s="245"/>
      <c r="I19" s="245"/>
      <c r="J19" s="245"/>
      <c r="K19" s="204"/>
    </row>
    <row r="20" s="97" customFormat="1" ht="34" customHeight="1" spans="1:10">
      <c r="A20" s="238" t="s">
        <v>109</v>
      </c>
      <c r="B20" s="238"/>
      <c r="C20" s="238"/>
      <c r="D20" s="241" t="s">
        <v>110</v>
      </c>
      <c r="E20" s="240">
        <v>147.2</v>
      </c>
      <c r="F20" s="240">
        <v>147.2</v>
      </c>
      <c r="G20" s="240">
        <v>0</v>
      </c>
      <c r="H20" s="248"/>
      <c r="I20" s="248"/>
      <c r="J20" s="248"/>
    </row>
    <row r="21" ht="34" customHeight="1" spans="1:10">
      <c r="A21" s="238"/>
      <c r="B21" s="238" t="s">
        <v>111</v>
      </c>
      <c r="C21" s="238"/>
      <c r="D21" s="243" t="s">
        <v>112</v>
      </c>
      <c r="E21" s="244">
        <v>147.2</v>
      </c>
      <c r="F21" s="244">
        <v>147.2</v>
      </c>
      <c r="G21" s="244">
        <v>0</v>
      </c>
      <c r="H21" s="249"/>
      <c r="I21" s="249"/>
      <c r="J21" s="249"/>
    </row>
    <row r="22" ht="34" customHeight="1" spans="1:10">
      <c r="A22" s="238"/>
      <c r="B22" s="238"/>
      <c r="C22" s="238" t="s">
        <v>113</v>
      </c>
      <c r="D22" s="243" t="s">
        <v>114</v>
      </c>
      <c r="E22" s="244">
        <v>44.24</v>
      </c>
      <c r="F22" s="244">
        <v>44.24</v>
      </c>
      <c r="G22" s="244">
        <v>0</v>
      </c>
      <c r="H22" s="249"/>
      <c r="I22" s="249"/>
      <c r="J22" s="249"/>
    </row>
    <row r="23" ht="34" customHeight="1" spans="1:10">
      <c r="A23" s="238"/>
      <c r="B23" s="238"/>
      <c r="C23" s="238" t="s">
        <v>115</v>
      </c>
      <c r="D23" s="243" t="s">
        <v>116</v>
      </c>
      <c r="E23" s="244">
        <v>102.96</v>
      </c>
      <c r="F23" s="244">
        <v>102.96</v>
      </c>
      <c r="G23" s="244">
        <v>0</v>
      </c>
      <c r="H23" s="249"/>
      <c r="I23" s="249"/>
      <c r="J23" s="249"/>
    </row>
    <row r="24" customFormat="1" ht="34" customHeight="1" spans="1:10">
      <c r="A24" s="238" t="s">
        <v>117</v>
      </c>
      <c r="B24" s="238"/>
      <c r="C24" s="238"/>
      <c r="D24" s="241" t="s">
        <v>118</v>
      </c>
      <c r="E24" s="244">
        <v>5</v>
      </c>
      <c r="F24" s="244">
        <v>0</v>
      </c>
      <c r="G24" s="244">
        <v>5</v>
      </c>
      <c r="H24" s="249"/>
      <c r="I24" s="249"/>
      <c r="J24" s="249"/>
    </row>
    <row r="25" customFormat="1" ht="34" customHeight="1" spans="1:10">
      <c r="A25" s="238"/>
      <c r="B25" s="238" t="s">
        <v>119</v>
      </c>
      <c r="C25" s="238"/>
      <c r="D25" s="250" t="s">
        <v>120</v>
      </c>
      <c r="E25" s="244">
        <v>5</v>
      </c>
      <c r="F25" s="244">
        <v>0</v>
      </c>
      <c r="G25" s="244">
        <v>5</v>
      </c>
      <c r="H25" s="249"/>
      <c r="I25" s="249"/>
      <c r="J25" s="249"/>
    </row>
    <row r="26" customFormat="1" ht="34" customHeight="1" spans="1:10">
      <c r="A26" s="238"/>
      <c r="B26" s="238"/>
      <c r="C26" s="238">
        <v>2130599</v>
      </c>
      <c r="D26" s="250" t="s">
        <v>121</v>
      </c>
      <c r="E26" s="244">
        <v>5</v>
      </c>
      <c r="F26" s="244">
        <v>0</v>
      </c>
      <c r="G26" s="244">
        <v>5</v>
      </c>
      <c r="H26" s="249"/>
      <c r="I26" s="249"/>
      <c r="J26" s="249"/>
    </row>
    <row r="27" s="97" customFormat="1" ht="34" customHeight="1" spans="1:10">
      <c r="A27" s="238" t="s">
        <v>122</v>
      </c>
      <c r="B27" s="238"/>
      <c r="C27" s="238"/>
      <c r="D27" s="241" t="s">
        <v>123</v>
      </c>
      <c r="E27" s="240">
        <v>147.83</v>
      </c>
      <c r="F27" s="240">
        <v>147.83</v>
      </c>
      <c r="G27" s="240">
        <v>0</v>
      </c>
      <c r="H27" s="248"/>
      <c r="I27" s="248"/>
      <c r="J27" s="248"/>
    </row>
    <row r="28" ht="34" customHeight="1" spans="1:10">
      <c r="A28" s="238"/>
      <c r="B28" s="238" t="s">
        <v>124</v>
      </c>
      <c r="C28" s="238"/>
      <c r="D28" s="243" t="s">
        <v>125</v>
      </c>
      <c r="E28" s="244">
        <v>147.83</v>
      </c>
      <c r="F28" s="244">
        <v>147.83</v>
      </c>
      <c r="G28" s="244">
        <v>0</v>
      </c>
      <c r="H28" s="249"/>
      <c r="I28" s="249"/>
      <c r="J28" s="249"/>
    </row>
    <row r="29" ht="34" customHeight="1" spans="1:10">
      <c r="A29" s="238"/>
      <c r="B29" s="238"/>
      <c r="C29" s="238" t="s">
        <v>126</v>
      </c>
      <c r="D29" s="243" t="s">
        <v>127</v>
      </c>
      <c r="E29" s="244">
        <v>90.5</v>
      </c>
      <c r="F29" s="244">
        <v>90.5</v>
      </c>
      <c r="G29" s="244">
        <v>0</v>
      </c>
      <c r="H29" s="249"/>
      <c r="I29" s="249"/>
      <c r="J29" s="249"/>
    </row>
    <row r="30" ht="34" customHeight="1" spans="1:10">
      <c r="A30" s="238"/>
      <c r="B30" s="238"/>
      <c r="C30" s="238" t="s">
        <v>128</v>
      </c>
      <c r="D30" s="243" t="s">
        <v>129</v>
      </c>
      <c r="E30" s="244">
        <v>17.45</v>
      </c>
      <c r="F30" s="244">
        <v>17.45</v>
      </c>
      <c r="G30" s="244">
        <v>0</v>
      </c>
      <c r="H30" s="249"/>
      <c r="I30" s="249"/>
      <c r="J30" s="249"/>
    </row>
    <row r="31" ht="34" customHeight="1" spans="1:10">
      <c r="A31" s="238"/>
      <c r="B31" s="238"/>
      <c r="C31" s="238" t="s">
        <v>130</v>
      </c>
      <c r="D31" s="243" t="s">
        <v>131</v>
      </c>
      <c r="E31" s="244">
        <v>39.88</v>
      </c>
      <c r="F31" s="244">
        <v>39.88</v>
      </c>
      <c r="G31" s="244">
        <v>0</v>
      </c>
      <c r="H31" s="249"/>
      <c r="I31" s="249"/>
      <c r="J31" s="249"/>
    </row>
    <row r="32" ht="34" customHeight="1" spans="1:10">
      <c r="A32" s="238">
        <v>222</v>
      </c>
      <c r="B32" s="238"/>
      <c r="C32" s="238"/>
      <c r="D32" s="251" t="s">
        <v>132</v>
      </c>
      <c r="E32" s="244">
        <v>60</v>
      </c>
      <c r="F32" s="244">
        <v>0</v>
      </c>
      <c r="G32" s="244">
        <v>60</v>
      </c>
      <c r="H32" s="249"/>
      <c r="I32" s="249"/>
      <c r="J32" s="249"/>
    </row>
    <row r="33" ht="34" customHeight="1" spans="1:10">
      <c r="A33" s="238"/>
      <c r="B33" s="238">
        <v>2204</v>
      </c>
      <c r="C33" s="238"/>
      <c r="D33" s="252" t="s">
        <v>133</v>
      </c>
      <c r="E33" s="244">
        <v>60</v>
      </c>
      <c r="F33" s="244">
        <v>0</v>
      </c>
      <c r="G33" s="244">
        <v>60</v>
      </c>
      <c r="H33" s="249"/>
      <c r="I33" s="249"/>
      <c r="J33" s="249"/>
    </row>
    <row r="34" ht="34" customHeight="1" spans="1:10">
      <c r="A34" s="238"/>
      <c r="B34" s="238"/>
      <c r="C34" s="238">
        <v>2220499</v>
      </c>
      <c r="D34" s="252" t="s">
        <v>134</v>
      </c>
      <c r="E34" s="244">
        <v>60</v>
      </c>
      <c r="F34" s="244">
        <v>0</v>
      </c>
      <c r="G34" s="244">
        <v>60</v>
      </c>
      <c r="H34" s="249"/>
      <c r="I34" s="249"/>
      <c r="J34" s="249"/>
    </row>
  </sheetData>
  <mergeCells count="17">
    <mergeCell ref="A2:J2"/>
    <mergeCell ref="A3:B3"/>
    <mergeCell ref="D4:D6"/>
    <mergeCell ref="D7:D8"/>
    <mergeCell ref="E4:E6"/>
    <mergeCell ref="E7:E8"/>
    <mergeCell ref="F4:F6"/>
    <mergeCell ref="F7:F8"/>
    <mergeCell ref="G4:G6"/>
    <mergeCell ref="G7:G8"/>
    <mergeCell ref="H4:H6"/>
    <mergeCell ref="H7:H8"/>
    <mergeCell ref="I4:I6"/>
    <mergeCell ref="I7:I8"/>
    <mergeCell ref="J4:J6"/>
    <mergeCell ref="J7:J8"/>
    <mergeCell ref="A4:C6"/>
  </mergeCells>
  <printOptions horizontalCentered="1"/>
  <pageMargins left="0.751388888888889" right="0.751388888888889" top="0.979861111111111" bottom="0.586111111111111" header="0.511805555555556" footer="0.511805555555556"/>
  <pageSetup paperSize="9" scale="62" fitToHeight="0"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1"/>
  <sheetViews>
    <sheetView topLeftCell="A4" workbookViewId="0">
      <selection activeCell="B10" sqref="B10"/>
    </sheetView>
  </sheetViews>
  <sheetFormatPr defaultColWidth="9" defaultRowHeight="14.25" outlineLevelCol="3"/>
  <cols>
    <col min="1" max="1" width="47.375" style="162" customWidth="1"/>
    <col min="2" max="2" width="27.375" style="162" customWidth="1"/>
    <col min="3" max="3" width="42.875" style="162" customWidth="1"/>
    <col min="4" max="4" width="23.25" style="162" customWidth="1"/>
  </cols>
  <sheetData>
    <row r="1" spans="1:4">
      <c r="A1" s="149" t="s">
        <v>135</v>
      </c>
      <c r="B1" s="182"/>
      <c r="C1" s="182"/>
      <c r="D1" s="182"/>
    </row>
    <row r="2" ht="27" spans="1:4">
      <c r="A2" s="211" t="s">
        <v>136</v>
      </c>
      <c r="B2" s="211"/>
      <c r="C2" s="211"/>
      <c r="D2" s="211"/>
    </row>
    <row r="3" spans="1:4">
      <c r="A3" s="212"/>
      <c r="B3" s="212"/>
      <c r="C3" s="212"/>
      <c r="D3" s="164" t="s">
        <v>2</v>
      </c>
    </row>
    <row r="4" ht="42" customHeight="1" spans="1:4">
      <c r="A4" s="133" t="s">
        <v>137</v>
      </c>
      <c r="B4" s="133"/>
      <c r="C4" s="133" t="s">
        <v>138</v>
      </c>
      <c r="D4" s="133"/>
    </row>
    <row r="5" ht="35" customHeight="1" spans="1:4">
      <c r="A5" s="133" t="s">
        <v>5</v>
      </c>
      <c r="B5" s="133" t="s">
        <v>6</v>
      </c>
      <c r="C5" s="133" t="s">
        <v>5</v>
      </c>
      <c r="D5" s="133" t="s">
        <v>6</v>
      </c>
    </row>
    <row r="6" ht="33" customHeight="1" spans="1:4">
      <c r="A6" s="213" t="s">
        <v>139</v>
      </c>
      <c r="B6" s="214">
        <v>2887.807</v>
      </c>
      <c r="C6" s="213" t="s">
        <v>140</v>
      </c>
      <c r="D6" s="215">
        <v>2887.807</v>
      </c>
    </row>
    <row r="7" ht="33" customHeight="1" spans="1:4">
      <c r="A7" s="213" t="s">
        <v>141</v>
      </c>
      <c r="B7" s="215">
        <v>2887.807</v>
      </c>
      <c r="C7" s="213" t="s">
        <v>142</v>
      </c>
      <c r="D7" s="215">
        <v>2444.567</v>
      </c>
    </row>
    <row r="8" ht="33" customHeight="1" spans="1:4">
      <c r="A8" s="213" t="s">
        <v>143</v>
      </c>
      <c r="B8" s="215"/>
      <c r="C8" s="213" t="s">
        <v>144</v>
      </c>
      <c r="D8" s="215"/>
    </row>
    <row r="9" ht="33" customHeight="1" spans="1:4">
      <c r="A9" s="213" t="s">
        <v>145</v>
      </c>
      <c r="B9" s="215"/>
      <c r="C9" s="213" t="s">
        <v>146</v>
      </c>
      <c r="D9" s="215"/>
    </row>
    <row r="10" ht="33" customHeight="1" spans="1:4">
      <c r="A10" s="213" t="s">
        <v>147</v>
      </c>
      <c r="B10" s="215"/>
      <c r="C10" s="213" t="s">
        <v>148</v>
      </c>
      <c r="D10" s="215"/>
    </row>
    <row r="11" ht="33" customHeight="1" spans="1:4">
      <c r="A11" s="213" t="s">
        <v>141</v>
      </c>
      <c r="B11" s="215"/>
      <c r="C11" s="213" t="s">
        <v>149</v>
      </c>
      <c r="D11" s="215"/>
    </row>
    <row r="12" ht="33" customHeight="1" spans="1:4">
      <c r="A12" s="213" t="s">
        <v>143</v>
      </c>
      <c r="B12" s="215"/>
      <c r="C12" s="213" t="s">
        <v>150</v>
      </c>
      <c r="D12" s="215">
        <v>83.21</v>
      </c>
    </row>
    <row r="13" ht="33" customHeight="1" spans="1:4">
      <c r="A13" s="213" t="s">
        <v>145</v>
      </c>
      <c r="B13" s="215"/>
      <c r="C13" s="213" t="s">
        <v>151</v>
      </c>
      <c r="D13" s="215">
        <v>147.2</v>
      </c>
    </row>
    <row r="14" ht="33" customHeight="1" spans="1:4">
      <c r="A14" s="213"/>
      <c r="B14" s="216"/>
      <c r="C14" s="213" t="s">
        <v>152</v>
      </c>
      <c r="D14" s="215"/>
    </row>
    <row r="15" ht="33" customHeight="1" spans="1:4">
      <c r="A15" s="213"/>
      <c r="B15" s="216"/>
      <c r="C15" s="213" t="s">
        <v>153</v>
      </c>
      <c r="D15" s="215"/>
    </row>
    <row r="16" ht="33" customHeight="1" spans="1:4">
      <c r="A16" s="213"/>
      <c r="B16" s="216"/>
      <c r="C16" s="213" t="s">
        <v>154</v>
      </c>
      <c r="D16" s="215">
        <v>5</v>
      </c>
    </row>
    <row r="17" ht="33" customHeight="1" spans="1:4">
      <c r="A17" s="213"/>
      <c r="B17" s="216"/>
      <c r="C17" s="213" t="s">
        <v>155</v>
      </c>
      <c r="D17" s="215"/>
    </row>
    <row r="18" ht="33" customHeight="1" spans="1:4">
      <c r="A18" s="213"/>
      <c r="B18" s="216"/>
      <c r="C18" s="213" t="s">
        <v>156</v>
      </c>
      <c r="D18" s="215"/>
    </row>
    <row r="19" ht="33" customHeight="1" spans="1:4">
      <c r="A19" s="213"/>
      <c r="B19" s="216"/>
      <c r="C19" s="213" t="s">
        <v>157</v>
      </c>
      <c r="D19" s="215"/>
    </row>
    <row r="20" ht="33" customHeight="1" spans="1:4">
      <c r="A20" s="213"/>
      <c r="B20" s="216"/>
      <c r="C20" s="213" t="s">
        <v>158</v>
      </c>
      <c r="D20" s="215"/>
    </row>
    <row r="21" ht="33" customHeight="1" spans="1:4">
      <c r="A21" s="213"/>
      <c r="B21" s="216"/>
      <c r="C21" s="213" t="s">
        <v>159</v>
      </c>
      <c r="D21" s="215"/>
    </row>
    <row r="22" ht="33" customHeight="1" spans="1:4">
      <c r="A22" s="213"/>
      <c r="B22" s="216"/>
      <c r="C22" s="213" t="s">
        <v>160</v>
      </c>
      <c r="D22" s="215"/>
    </row>
    <row r="23" ht="33" customHeight="1" spans="1:4">
      <c r="A23" s="213"/>
      <c r="B23" s="216"/>
      <c r="C23" s="213" t="s">
        <v>161</v>
      </c>
      <c r="D23" s="215">
        <v>147.83</v>
      </c>
    </row>
    <row r="24" ht="33" customHeight="1" spans="1:4">
      <c r="A24" s="213"/>
      <c r="B24" s="216"/>
      <c r="C24" s="213" t="s">
        <v>162</v>
      </c>
      <c r="D24" s="215">
        <v>60</v>
      </c>
    </row>
    <row r="25" ht="33" customHeight="1" spans="1:4">
      <c r="A25" s="213"/>
      <c r="B25" s="216"/>
      <c r="C25" s="213" t="s">
        <v>163</v>
      </c>
      <c r="D25" s="215"/>
    </row>
    <row r="26" ht="33" customHeight="1" spans="1:4">
      <c r="A26" s="213"/>
      <c r="B26" s="216"/>
      <c r="C26" s="213" t="s">
        <v>164</v>
      </c>
      <c r="D26" s="215"/>
    </row>
    <row r="27" ht="33" customHeight="1" spans="1:4">
      <c r="A27" s="213"/>
      <c r="B27" s="216"/>
      <c r="C27" s="213" t="s">
        <v>165</v>
      </c>
      <c r="D27" s="215"/>
    </row>
    <row r="28" ht="33" customHeight="1" spans="1:4">
      <c r="A28" s="213"/>
      <c r="B28" s="216"/>
      <c r="C28" s="213" t="s">
        <v>166</v>
      </c>
      <c r="D28" s="215"/>
    </row>
    <row r="29" ht="33" customHeight="1" spans="1:4">
      <c r="A29" s="213"/>
      <c r="B29" s="216"/>
      <c r="C29" s="213" t="s">
        <v>167</v>
      </c>
      <c r="D29" s="215"/>
    </row>
    <row r="30" ht="33" customHeight="1" spans="1:4">
      <c r="A30" s="213"/>
      <c r="B30" s="216"/>
      <c r="C30" s="213" t="s">
        <v>168</v>
      </c>
      <c r="D30" s="215"/>
    </row>
    <row r="31" ht="33" customHeight="1" spans="1:4">
      <c r="A31" s="213"/>
      <c r="B31" s="216"/>
      <c r="C31" s="213"/>
      <c r="D31" s="215"/>
    </row>
    <row r="32" ht="33" customHeight="1" spans="1:4">
      <c r="A32" s="213"/>
      <c r="B32" s="216"/>
      <c r="C32" s="213" t="s">
        <v>169</v>
      </c>
      <c r="D32" s="216"/>
    </row>
    <row r="33" ht="33" customHeight="1" spans="1:4">
      <c r="A33" s="213"/>
      <c r="B33" s="216"/>
      <c r="C33" s="213"/>
      <c r="D33" s="217"/>
    </row>
    <row r="34" ht="33" customHeight="1" spans="1:4">
      <c r="A34" s="218" t="s">
        <v>170</v>
      </c>
      <c r="B34" s="217">
        <v>2887.81</v>
      </c>
      <c r="C34" s="218" t="s">
        <v>171</v>
      </c>
      <c r="D34" s="217">
        <v>2887.807</v>
      </c>
    </row>
    <row r="35" spans="1:4">
      <c r="A35" s="212"/>
      <c r="B35" s="212"/>
      <c r="C35" s="212"/>
      <c r="D35" s="212"/>
    </row>
    <row r="36" spans="1:4">
      <c r="A36" s="212"/>
      <c r="B36" s="212"/>
      <c r="C36" s="212"/>
      <c r="D36" s="212"/>
    </row>
    <row r="37" spans="1:4">
      <c r="A37" s="212"/>
      <c r="B37" s="212"/>
      <c r="C37" s="212"/>
      <c r="D37" s="212"/>
    </row>
    <row r="38" spans="1:4">
      <c r="A38" s="212"/>
      <c r="B38" s="212"/>
      <c r="C38" s="212"/>
      <c r="D38" s="212"/>
    </row>
    <row r="39" spans="1:4">
      <c r="A39" s="212"/>
      <c r="B39" s="212"/>
      <c r="C39" s="212"/>
      <c r="D39" s="212"/>
    </row>
    <row r="40" spans="1:4">
      <c r="A40" s="212"/>
      <c r="B40" s="212"/>
      <c r="C40" s="212"/>
      <c r="D40" s="212"/>
    </row>
    <row r="41" spans="1:4">
      <c r="A41" s="212"/>
      <c r="B41" s="212"/>
      <c r="C41" s="212"/>
      <c r="D41" s="212"/>
    </row>
    <row r="42" spans="1:4">
      <c r="A42" s="212"/>
      <c r="B42" s="212"/>
      <c r="C42" s="212"/>
      <c r="D42" s="212"/>
    </row>
    <row r="43" spans="1:4">
      <c r="A43" s="212"/>
      <c r="B43" s="212"/>
      <c r="C43" s="212"/>
      <c r="D43" s="212"/>
    </row>
    <row r="44" spans="1:4">
      <c r="A44" s="212"/>
      <c r="B44" s="212"/>
      <c r="C44" s="212"/>
      <c r="D44" s="212"/>
    </row>
    <row r="45" spans="1:4">
      <c r="A45" s="212"/>
      <c r="B45" s="212"/>
      <c r="C45" s="212"/>
      <c r="D45" s="212"/>
    </row>
    <row r="46" spans="1:4">
      <c r="A46" s="212"/>
      <c r="B46" s="212"/>
      <c r="C46" s="212"/>
      <c r="D46" s="212"/>
    </row>
    <row r="47" spans="1:4">
      <c r="A47" s="212"/>
      <c r="B47" s="212"/>
      <c r="C47" s="212"/>
      <c r="D47" s="212"/>
    </row>
    <row r="48" spans="1:4">
      <c r="A48" s="212"/>
      <c r="B48" s="212"/>
      <c r="C48" s="212"/>
      <c r="D48" s="184"/>
    </row>
    <row r="49" spans="1:4">
      <c r="A49" s="184"/>
      <c r="B49" s="184"/>
      <c r="C49" s="184"/>
      <c r="D49" s="184"/>
    </row>
    <row r="50" spans="1:4">
      <c r="A50" s="184"/>
      <c r="B50" s="184"/>
      <c r="C50" s="184"/>
      <c r="D50" s="184"/>
    </row>
    <row r="51" spans="1:3">
      <c r="A51" s="184"/>
      <c r="B51" s="184"/>
      <c r="C51" s="184"/>
    </row>
  </sheetData>
  <mergeCells count="3">
    <mergeCell ref="A2:D2"/>
    <mergeCell ref="A4:B4"/>
    <mergeCell ref="C4:D4"/>
  </mergeCells>
  <printOptions horizontalCentered="1"/>
  <pageMargins left="0.751388888888889" right="0.751388888888889" top="0.979861111111111" bottom="1" header="0.5" footer="0.5"/>
  <pageSetup paperSize="9" scale="57"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opLeftCell="A10" workbookViewId="0">
      <selection activeCell="B23" sqref="B23"/>
    </sheetView>
  </sheetViews>
  <sheetFormatPr defaultColWidth="6.875" defaultRowHeight="12.75" customHeight="1"/>
  <cols>
    <col min="1" max="1" width="14.875" customWidth="1"/>
    <col min="2" max="2" width="39.125" customWidth="1"/>
    <col min="3" max="3" width="13.75" style="194" customWidth="1"/>
    <col min="4" max="4" width="14.875" style="195" customWidth="1"/>
    <col min="5" max="7" width="15.625" style="195" customWidth="1"/>
    <col min="11" max="11" width="8.375"/>
    <col min="12" max="13" width="7.375"/>
  </cols>
  <sheetData>
    <row r="1" ht="20.1" customHeight="1" spans="1:1">
      <c r="A1" s="149" t="s">
        <v>172</v>
      </c>
    </row>
    <row r="2" s="192" customFormat="1" ht="38" customHeight="1" spans="1:7">
      <c r="A2" s="196" t="s">
        <v>173</v>
      </c>
      <c r="B2" s="196"/>
      <c r="C2" s="197"/>
      <c r="D2" s="196"/>
      <c r="E2" s="196"/>
      <c r="F2" s="196"/>
      <c r="G2" s="196"/>
    </row>
    <row r="3" ht="21" customHeight="1" spans="1:7">
      <c r="A3" s="198"/>
      <c r="C3" s="199"/>
      <c r="D3" s="200"/>
      <c r="E3" s="200"/>
      <c r="F3" s="200"/>
      <c r="G3" s="201" t="s">
        <v>2</v>
      </c>
    </row>
    <row r="4" s="97" customFormat="1" ht="30" customHeight="1" spans="1:7">
      <c r="A4" s="133" t="s">
        <v>174</v>
      </c>
      <c r="B4" s="133" t="s">
        <v>79</v>
      </c>
      <c r="C4" s="133" t="s">
        <v>71</v>
      </c>
      <c r="D4" s="133" t="s">
        <v>80</v>
      </c>
      <c r="E4" s="133"/>
      <c r="F4" s="133"/>
      <c r="G4" s="133" t="s">
        <v>81</v>
      </c>
    </row>
    <row r="5" ht="30" customHeight="1" spans="1:7">
      <c r="A5" s="133"/>
      <c r="B5" s="133"/>
      <c r="C5" s="133"/>
      <c r="D5" s="133" t="s">
        <v>175</v>
      </c>
      <c r="E5" s="133" t="s">
        <v>176</v>
      </c>
      <c r="F5" s="133" t="s">
        <v>177</v>
      </c>
      <c r="G5" s="133"/>
    </row>
    <row r="6" ht="36" customHeight="1" spans="1:10">
      <c r="A6" s="202" t="s">
        <v>70</v>
      </c>
      <c r="B6" s="202" t="s">
        <v>71</v>
      </c>
      <c r="C6" s="203">
        <v>2887.807</v>
      </c>
      <c r="D6" s="203">
        <v>1287.27</v>
      </c>
      <c r="E6" s="203">
        <v>1200.48</v>
      </c>
      <c r="F6" s="203">
        <v>86.79</v>
      </c>
      <c r="G6" s="203">
        <v>1600.537</v>
      </c>
      <c r="H6" s="204"/>
      <c r="I6" s="204"/>
      <c r="J6" s="204"/>
    </row>
    <row r="7" customFormat="1" ht="36" customHeight="1" spans="1:9">
      <c r="A7" s="202" t="s">
        <v>89</v>
      </c>
      <c r="B7" s="202" t="s">
        <v>90</v>
      </c>
      <c r="C7" s="203">
        <v>2444.567</v>
      </c>
      <c r="D7" s="203">
        <v>909.03</v>
      </c>
      <c r="E7" s="203">
        <v>822.24</v>
      </c>
      <c r="F7" s="203">
        <v>86.79</v>
      </c>
      <c r="G7" s="203">
        <v>1535.537</v>
      </c>
      <c r="H7" s="204"/>
      <c r="I7" s="204"/>
    </row>
    <row r="8" s="193" customFormat="1" ht="36" customHeight="1" spans="1:10">
      <c r="A8" s="205" t="s">
        <v>91</v>
      </c>
      <c r="B8" s="205" t="s">
        <v>92</v>
      </c>
      <c r="C8" s="206">
        <v>2444.567</v>
      </c>
      <c r="D8" s="206">
        <v>909.03</v>
      </c>
      <c r="E8" s="206">
        <v>822.24</v>
      </c>
      <c r="F8" s="206">
        <v>86.79</v>
      </c>
      <c r="G8" s="206">
        <v>1535.537</v>
      </c>
      <c r="H8" s="207"/>
      <c r="I8" s="207"/>
      <c r="J8" s="207"/>
    </row>
    <row r="9" s="193" customFormat="1" ht="36" customHeight="1" spans="1:7">
      <c r="A9" s="205" t="s">
        <v>93</v>
      </c>
      <c r="B9" s="205" t="s">
        <v>94</v>
      </c>
      <c r="C9" s="206">
        <v>912.15</v>
      </c>
      <c r="D9" s="206">
        <v>909.03</v>
      </c>
      <c r="E9" s="206">
        <v>822.24</v>
      </c>
      <c r="F9" s="206">
        <v>86.79</v>
      </c>
      <c r="G9" s="206">
        <v>3.12</v>
      </c>
    </row>
    <row r="10" s="193" customFormat="1" ht="36" customHeight="1" spans="1:10">
      <c r="A10" s="205" t="s">
        <v>95</v>
      </c>
      <c r="B10" s="205" t="s">
        <v>96</v>
      </c>
      <c r="C10" s="206">
        <v>1526.482</v>
      </c>
      <c r="D10" s="206">
        <v>0</v>
      </c>
      <c r="E10" s="206">
        <v>0</v>
      </c>
      <c r="F10" s="206">
        <v>0</v>
      </c>
      <c r="G10" s="206">
        <v>1526.482</v>
      </c>
      <c r="H10" s="207"/>
      <c r="I10" s="207"/>
      <c r="J10" s="207"/>
    </row>
    <row r="11" s="193" customFormat="1" ht="36" customHeight="1" spans="1:10">
      <c r="A11" s="208" t="s">
        <v>97</v>
      </c>
      <c r="B11" s="205" t="s">
        <v>98</v>
      </c>
      <c r="C11" s="206">
        <v>5.935</v>
      </c>
      <c r="D11" s="206">
        <v>0</v>
      </c>
      <c r="E11" s="206">
        <v>0</v>
      </c>
      <c r="F11" s="206">
        <v>0</v>
      </c>
      <c r="G11" s="206">
        <v>5.935</v>
      </c>
      <c r="H11" s="207"/>
      <c r="I11" s="207"/>
      <c r="J11" s="207"/>
    </row>
    <row r="12" s="97" customFormat="1" ht="36" customHeight="1" spans="1:10">
      <c r="A12" s="209" t="s">
        <v>99</v>
      </c>
      <c r="B12" s="202" t="s">
        <v>100</v>
      </c>
      <c r="C12" s="203">
        <v>83.21</v>
      </c>
      <c r="D12" s="203">
        <v>83.21</v>
      </c>
      <c r="E12" s="203">
        <v>83.21</v>
      </c>
      <c r="F12" s="203">
        <v>0</v>
      </c>
      <c r="G12" s="203">
        <v>0</v>
      </c>
      <c r="H12" s="210"/>
      <c r="I12" s="210"/>
      <c r="J12" s="210"/>
    </row>
    <row r="13" s="193" customFormat="1" ht="36" customHeight="1" spans="1:10">
      <c r="A13" s="205" t="s">
        <v>101</v>
      </c>
      <c r="B13" s="205" t="s">
        <v>102</v>
      </c>
      <c r="C13" s="206">
        <v>81.35</v>
      </c>
      <c r="D13" s="206">
        <v>81.35</v>
      </c>
      <c r="E13" s="206">
        <v>81.35</v>
      </c>
      <c r="F13" s="206">
        <v>0</v>
      </c>
      <c r="G13" s="206">
        <v>0</v>
      </c>
      <c r="H13" s="207"/>
      <c r="I13" s="207"/>
      <c r="J13" s="207"/>
    </row>
    <row r="14" s="193" customFormat="1" ht="36" customHeight="1" spans="1:10">
      <c r="A14" s="205" t="s">
        <v>103</v>
      </c>
      <c r="B14" s="205" t="s">
        <v>104</v>
      </c>
      <c r="C14" s="206">
        <v>81.35</v>
      </c>
      <c r="D14" s="206">
        <v>81.35</v>
      </c>
      <c r="E14" s="206">
        <v>81.35</v>
      </c>
      <c r="F14" s="206">
        <v>0</v>
      </c>
      <c r="G14" s="206">
        <v>0</v>
      </c>
      <c r="H14" s="207"/>
      <c r="I14" s="207"/>
      <c r="J14" s="207"/>
    </row>
    <row r="15" s="193" customFormat="1" ht="36" customHeight="1" spans="1:10">
      <c r="A15" s="205" t="s">
        <v>105</v>
      </c>
      <c r="B15" s="205" t="s">
        <v>106</v>
      </c>
      <c r="C15" s="206">
        <v>1.86</v>
      </c>
      <c r="D15" s="206">
        <v>1.86</v>
      </c>
      <c r="E15" s="206">
        <v>1.86</v>
      </c>
      <c r="F15" s="206">
        <v>0</v>
      </c>
      <c r="G15" s="206">
        <v>0</v>
      </c>
      <c r="H15" s="207"/>
      <c r="I15" s="207"/>
      <c r="J15" s="207"/>
    </row>
    <row r="16" s="193" customFormat="1" ht="36" customHeight="1" spans="1:10">
      <c r="A16" s="205" t="s">
        <v>107</v>
      </c>
      <c r="B16" s="205" t="s">
        <v>108</v>
      </c>
      <c r="C16" s="206">
        <v>1.86</v>
      </c>
      <c r="D16" s="206">
        <v>1.86</v>
      </c>
      <c r="E16" s="206">
        <v>1.86</v>
      </c>
      <c r="F16" s="206">
        <v>0</v>
      </c>
      <c r="G16" s="206">
        <v>0</v>
      </c>
      <c r="H16" s="207"/>
      <c r="I16" s="207"/>
      <c r="J16" s="207"/>
    </row>
    <row r="17" s="97" customFormat="1" ht="36" customHeight="1" spans="1:10">
      <c r="A17" s="209" t="s">
        <v>109</v>
      </c>
      <c r="B17" s="202" t="s">
        <v>110</v>
      </c>
      <c r="C17" s="203">
        <v>147.2</v>
      </c>
      <c r="D17" s="203">
        <v>147.2</v>
      </c>
      <c r="E17" s="203">
        <v>147.2</v>
      </c>
      <c r="F17" s="203">
        <v>0</v>
      </c>
      <c r="G17" s="203">
        <v>0</v>
      </c>
      <c r="H17" s="210"/>
      <c r="I17" s="210"/>
      <c r="J17" s="210"/>
    </row>
    <row r="18" s="193" customFormat="1" ht="36" customHeight="1" spans="1:10">
      <c r="A18" s="205" t="s">
        <v>111</v>
      </c>
      <c r="B18" s="205" t="s">
        <v>112</v>
      </c>
      <c r="C18" s="206">
        <v>147.2</v>
      </c>
      <c r="D18" s="206">
        <v>147.2</v>
      </c>
      <c r="E18" s="206">
        <v>147.2</v>
      </c>
      <c r="F18" s="206">
        <v>0</v>
      </c>
      <c r="G18" s="206">
        <v>0</v>
      </c>
      <c r="H18" s="207"/>
      <c r="I18" s="207"/>
      <c r="J18" s="207"/>
    </row>
    <row r="19" s="193" customFormat="1" ht="36" customHeight="1" spans="1:10">
      <c r="A19" s="205" t="s">
        <v>113</v>
      </c>
      <c r="B19" s="205" t="s">
        <v>114</v>
      </c>
      <c r="C19" s="206">
        <v>44.24</v>
      </c>
      <c r="D19" s="206">
        <v>44.24</v>
      </c>
      <c r="E19" s="206">
        <v>44.24</v>
      </c>
      <c r="F19" s="206">
        <v>0</v>
      </c>
      <c r="G19" s="206">
        <v>0</v>
      </c>
      <c r="H19" s="207"/>
      <c r="I19" s="207"/>
      <c r="J19" s="207"/>
    </row>
    <row r="20" s="193" customFormat="1" ht="36" customHeight="1" spans="1:10">
      <c r="A20" s="208" t="s">
        <v>115</v>
      </c>
      <c r="B20" s="205" t="s">
        <v>116</v>
      </c>
      <c r="C20" s="206">
        <v>102.96</v>
      </c>
      <c r="D20" s="206">
        <v>102.96</v>
      </c>
      <c r="E20" s="206">
        <v>102.96</v>
      </c>
      <c r="F20" s="206">
        <v>0</v>
      </c>
      <c r="G20" s="206">
        <v>0</v>
      </c>
      <c r="H20" s="207"/>
      <c r="I20" s="207"/>
      <c r="J20" s="207"/>
    </row>
    <row r="21" ht="36" customHeight="1" spans="1:10">
      <c r="A21" s="202" t="s">
        <v>117</v>
      </c>
      <c r="B21" s="202" t="s">
        <v>118</v>
      </c>
      <c r="C21" s="203">
        <v>5</v>
      </c>
      <c r="D21" s="203">
        <v>0</v>
      </c>
      <c r="E21" s="203">
        <v>0</v>
      </c>
      <c r="F21" s="203">
        <v>0</v>
      </c>
      <c r="G21" s="203">
        <v>5</v>
      </c>
      <c r="H21" s="204"/>
      <c r="I21" s="204"/>
      <c r="J21" s="204"/>
    </row>
    <row r="22" ht="36" customHeight="1" spans="1:10">
      <c r="A22" s="208" t="s">
        <v>178</v>
      </c>
      <c r="B22" s="205" t="s">
        <v>179</v>
      </c>
      <c r="C22" s="206">
        <v>5</v>
      </c>
      <c r="D22" s="203">
        <v>0</v>
      </c>
      <c r="E22" s="206">
        <v>0</v>
      </c>
      <c r="F22" s="206">
        <v>0</v>
      </c>
      <c r="G22" s="206">
        <v>5</v>
      </c>
      <c r="H22" s="204"/>
      <c r="I22" s="204"/>
      <c r="J22" s="204"/>
    </row>
    <row r="23" s="193" customFormat="1" ht="36" customHeight="1" spans="1:7">
      <c r="A23" s="205" t="s">
        <v>180</v>
      </c>
      <c r="B23" s="205" t="s">
        <v>181</v>
      </c>
      <c r="C23" s="206">
        <v>5</v>
      </c>
      <c r="D23" s="206">
        <v>0</v>
      </c>
      <c r="E23" s="206">
        <v>0</v>
      </c>
      <c r="F23" s="206">
        <v>0</v>
      </c>
      <c r="G23" s="206">
        <v>5</v>
      </c>
    </row>
    <row r="24" ht="36" customHeight="1" spans="1:7">
      <c r="A24" s="202" t="s">
        <v>122</v>
      </c>
      <c r="B24" s="202" t="s">
        <v>123</v>
      </c>
      <c r="C24" s="203">
        <v>147.83</v>
      </c>
      <c r="D24" s="203">
        <v>147.83</v>
      </c>
      <c r="E24" s="203">
        <v>147.83</v>
      </c>
      <c r="F24" s="203">
        <v>0</v>
      </c>
      <c r="G24" s="203">
        <v>0</v>
      </c>
    </row>
    <row r="25" ht="36" customHeight="1" spans="1:7">
      <c r="A25" s="205" t="s">
        <v>124</v>
      </c>
      <c r="B25" s="205" t="s">
        <v>125</v>
      </c>
      <c r="C25" s="206">
        <v>147.83</v>
      </c>
      <c r="D25" s="203">
        <v>147.83</v>
      </c>
      <c r="E25" s="206">
        <v>147.83</v>
      </c>
      <c r="F25" s="206">
        <v>0</v>
      </c>
      <c r="G25" s="206">
        <v>0</v>
      </c>
    </row>
    <row r="26" s="97" customFormat="1" ht="36" customHeight="1" spans="1:7">
      <c r="A26" s="205" t="s">
        <v>182</v>
      </c>
      <c r="B26" s="205" t="s">
        <v>183</v>
      </c>
      <c r="C26" s="206">
        <v>90.5</v>
      </c>
      <c r="D26" s="203">
        <v>90.5</v>
      </c>
      <c r="E26" s="206">
        <v>90.5</v>
      </c>
      <c r="F26" s="206">
        <v>0</v>
      </c>
      <c r="G26" s="206">
        <v>0</v>
      </c>
    </row>
    <row r="27" s="193" customFormat="1" ht="36" customHeight="1" spans="1:7">
      <c r="A27" s="205" t="s">
        <v>184</v>
      </c>
      <c r="B27" s="205" t="s">
        <v>185</v>
      </c>
      <c r="C27" s="206">
        <v>17.45</v>
      </c>
      <c r="D27" s="206">
        <v>17.45</v>
      </c>
      <c r="E27" s="206">
        <v>17.45</v>
      </c>
      <c r="F27" s="206">
        <v>0</v>
      </c>
      <c r="G27" s="206">
        <v>0</v>
      </c>
    </row>
    <row r="28" s="193" customFormat="1" ht="36" customHeight="1" spans="1:7">
      <c r="A28" s="205" t="s">
        <v>186</v>
      </c>
      <c r="B28" s="205" t="s">
        <v>187</v>
      </c>
      <c r="C28" s="206">
        <v>39.88</v>
      </c>
      <c r="D28" s="206">
        <v>39.88</v>
      </c>
      <c r="E28" s="206">
        <v>39.88</v>
      </c>
      <c r="F28" s="206">
        <v>0</v>
      </c>
      <c r="G28" s="206">
        <v>0</v>
      </c>
    </row>
    <row r="29" s="97" customFormat="1" ht="36" customHeight="1" spans="1:7">
      <c r="A29" s="209" t="s">
        <v>188</v>
      </c>
      <c r="B29" s="202" t="s">
        <v>132</v>
      </c>
      <c r="C29" s="203">
        <v>60</v>
      </c>
      <c r="D29" s="203">
        <v>0</v>
      </c>
      <c r="E29" s="203">
        <v>0</v>
      </c>
      <c r="F29" s="203">
        <v>0</v>
      </c>
      <c r="G29" s="203">
        <v>60</v>
      </c>
    </row>
    <row r="30" s="193" customFormat="1" ht="36" customHeight="1" spans="1:7">
      <c r="A30" s="208" t="s">
        <v>189</v>
      </c>
      <c r="B30" s="205" t="s">
        <v>133</v>
      </c>
      <c r="C30" s="206">
        <v>60</v>
      </c>
      <c r="D30" s="206">
        <v>0</v>
      </c>
      <c r="E30" s="206">
        <v>0</v>
      </c>
      <c r="F30" s="206">
        <v>0</v>
      </c>
      <c r="G30" s="206">
        <v>60</v>
      </c>
    </row>
    <row r="31" s="193" customFormat="1" ht="36" customHeight="1" spans="1:7">
      <c r="A31" s="208" t="s">
        <v>190</v>
      </c>
      <c r="B31" s="205" t="s">
        <v>134</v>
      </c>
      <c r="C31" s="206">
        <v>60</v>
      </c>
      <c r="D31" s="206">
        <v>0</v>
      </c>
      <c r="E31" s="206">
        <v>0</v>
      </c>
      <c r="F31" s="206">
        <v>0</v>
      </c>
      <c r="G31" s="206">
        <v>60</v>
      </c>
    </row>
  </sheetData>
  <mergeCells count="6">
    <mergeCell ref="A2:G2"/>
    <mergeCell ref="D4:F4"/>
    <mergeCell ref="A4:A5"/>
    <mergeCell ref="B4:B5"/>
    <mergeCell ref="C4:C5"/>
    <mergeCell ref="G4:G5"/>
  </mergeCells>
  <printOptions horizontalCentered="1"/>
  <pageMargins left="0.751388888888889" right="0.751388888888889" top="0.979861111111111" bottom="0.192361111111111" header="0.511805555555556" footer="0.511805555555556"/>
  <pageSetup paperSize="9" scale="62" fitToHeight="0"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2"/>
  <sheetViews>
    <sheetView topLeftCell="A4" workbookViewId="0">
      <selection activeCell="A6" sqref="$A6:$XFD8"/>
    </sheetView>
  </sheetViews>
  <sheetFormatPr defaultColWidth="6.875" defaultRowHeight="11.25" outlineLevelCol="6"/>
  <cols>
    <col min="1" max="1" width="13.125" style="168" customWidth="1"/>
    <col min="2" max="2" width="36.375" style="168" customWidth="1"/>
    <col min="3" max="3" width="18.125" style="168" customWidth="1"/>
    <col min="4" max="4" width="22.625" style="168" customWidth="1"/>
    <col min="5" max="5" width="21.125" style="168" customWidth="1"/>
    <col min="6" max="6" width="27" style="168" customWidth="1"/>
    <col min="7" max="7" width="26.375" style="168" customWidth="1"/>
    <col min="8" max="16384" width="6.875" style="168"/>
  </cols>
  <sheetData>
    <row r="1" ht="14" customHeight="1" spans="1:7">
      <c r="A1" s="149" t="s">
        <v>191</v>
      </c>
      <c r="B1" s="182"/>
      <c r="C1" s="182"/>
      <c r="D1" s="182"/>
      <c r="E1" s="182"/>
      <c r="F1" s="182"/>
      <c r="G1" s="182"/>
    </row>
    <row r="2" s="166" customFormat="1" ht="22" customHeight="1" spans="1:7">
      <c r="A2" s="183" t="s">
        <v>192</v>
      </c>
      <c r="B2" s="183"/>
      <c r="C2" s="183"/>
      <c r="D2" s="183"/>
      <c r="E2" s="183"/>
      <c r="F2" s="183"/>
      <c r="G2" s="183"/>
    </row>
    <row r="3" ht="33" customHeight="1" spans="1:7">
      <c r="A3" s="184"/>
      <c r="B3" s="185"/>
      <c r="C3" s="186"/>
      <c r="D3" s="186"/>
      <c r="E3" s="186"/>
      <c r="F3" s="186"/>
      <c r="G3" s="132" t="s">
        <v>2</v>
      </c>
    </row>
    <row r="4" s="167" customFormat="1" ht="42" customHeight="1" spans="1:7">
      <c r="A4" s="187" t="s">
        <v>54</v>
      </c>
      <c r="B4" s="188" t="s">
        <v>55</v>
      </c>
      <c r="C4" s="188" t="s">
        <v>71</v>
      </c>
      <c r="D4" s="188" t="s">
        <v>80</v>
      </c>
      <c r="E4" s="188"/>
      <c r="F4" s="188"/>
      <c r="G4" s="133" t="s">
        <v>81</v>
      </c>
    </row>
    <row r="5" s="167" customFormat="1" ht="42" customHeight="1" spans="1:7">
      <c r="A5" s="189"/>
      <c r="B5" s="133"/>
      <c r="C5" s="133"/>
      <c r="D5" s="133" t="s">
        <v>175</v>
      </c>
      <c r="E5" s="133" t="s">
        <v>176</v>
      </c>
      <c r="F5" s="133" t="s">
        <v>177</v>
      </c>
      <c r="G5" s="133"/>
    </row>
    <row r="6" s="167" customFormat="1" ht="45" customHeight="1" spans="1:7">
      <c r="A6" s="190" t="s">
        <v>70</v>
      </c>
      <c r="B6" s="190" t="s">
        <v>71</v>
      </c>
      <c r="C6" s="190">
        <v>2887.807</v>
      </c>
      <c r="D6" s="190">
        <v>1287.27</v>
      </c>
      <c r="E6" s="190">
        <v>1200.48</v>
      </c>
      <c r="F6" s="190">
        <v>86.79</v>
      </c>
      <c r="G6" s="190">
        <v>1600.537</v>
      </c>
    </row>
    <row r="7" ht="45" customHeight="1" spans="1:7">
      <c r="A7" s="190" t="s">
        <v>72</v>
      </c>
      <c r="B7" s="190" t="s">
        <v>73</v>
      </c>
      <c r="C7" s="190">
        <v>2887.807</v>
      </c>
      <c r="D7" s="190">
        <v>1287.27</v>
      </c>
      <c r="E7" s="190">
        <v>1200.48</v>
      </c>
      <c r="F7" s="190">
        <v>86.79</v>
      </c>
      <c r="G7" s="190">
        <v>1600.537</v>
      </c>
    </row>
    <row r="8" ht="45" customHeight="1" spans="1:7">
      <c r="A8" s="191" t="s">
        <v>74</v>
      </c>
      <c r="B8" s="191" t="s">
        <v>75</v>
      </c>
      <c r="C8" s="191">
        <v>2887.807</v>
      </c>
      <c r="D8" s="190">
        <v>1287.27</v>
      </c>
      <c r="E8" s="191">
        <v>1200.48</v>
      </c>
      <c r="F8" s="191">
        <v>86.79</v>
      </c>
      <c r="G8" s="191">
        <v>1600.537</v>
      </c>
    </row>
    <row r="9" ht="12.75" customHeight="1"/>
    <row r="10" ht="12.75" customHeight="1"/>
    <row r="11" ht="12.75" customHeight="1"/>
    <row r="12" ht="12.75" customHeight="1"/>
  </sheetData>
  <mergeCells count="6">
    <mergeCell ref="A2:G2"/>
    <mergeCell ref="D4:F4"/>
    <mergeCell ref="A4:A5"/>
    <mergeCell ref="B4:B5"/>
    <mergeCell ref="C4:C5"/>
    <mergeCell ref="G4:G5"/>
  </mergeCells>
  <printOptions horizontalCentered="1"/>
  <pageMargins left="0.751388888888889" right="0.751388888888889" top="0.979861111111111" bottom="0.389583333333333" header="0.511805555555556" footer="0.511805555555556"/>
  <pageSetup paperSize="9" scale="49" fitToHeight="0"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workbookViewId="0">
      <selection activeCell="I15" sqref="I15"/>
    </sheetView>
  </sheetViews>
  <sheetFormatPr defaultColWidth="6.875" defaultRowHeight="11.25" outlineLevelCol="4"/>
  <cols>
    <col min="1" max="1" width="12.375" style="168" customWidth="1"/>
    <col min="2" max="2" width="24.5" style="168" customWidth="1"/>
    <col min="3" max="3" width="16.875" style="168" customWidth="1"/>
    <col min="4" max="5" width="15.625" style="168" customWidth="1"/>
    <col min="6" max="16384" width="6.875" style="168"/>
  </cols>
  <sheetData>
    <row r="1" ht="20" customHeight="1" spans="1:1">
      <c r="A1" s="149" t="s">
        <v>193</v>
      </c>
    </row>
    <row r="2" s="166" customFormat="1" ht="24" customHeight="1" spans="1:5">
      <c r="A2" s="151" t="s">
        <v>194</v>
      </c>
      <c r="B2" s="151"/>
      <c r="C2" s="151"/>
      <c r="D2" s="151"/>
      <c r="E2" s="151"/>
    </row>
    <row r="3" ht="21" customHeight="1" spans="5:5">
      <c r="E3" s="169" t="s">
        <v>2</v>
      </c>
    </row>
    <row r="4" s="167" customFormat="1" ht="30" customHeight="1" spans="1:5">
      <c r="A4" s="170" t="s">
        <v>195</v>
      </c>
      <c r="B4" s="171" t="s">
        <v>196</v>
      </c>
      <c r="C4" s="172" t="s">
        <v>197</v>
      </c>
      <c r="D4" s="170" t="s">
        <v>176</v>
      </c>
      <c r="E4" s="173" t="s">
        <v>198</v>
      </c>
    </row>
    <row r="5" s="167" customFormat="1" ht="25" customHeight="1" spans="1:5">
      <c r="A5" s="174" t="s">
        <v>70</v>
      </c>
      <c r="B5" s="175" t="s">
        <v>71</v>
      </c>
      <c r="C5" s="176">
        <v>1287.27</v>
      </c>
      <c r="D5" s="176">
        <v>1200.48</v>
      </c>
      <c r="E5" s="177">
        <v>86.79</v>
      </c>
    </row>
    <row r="6" s="167" customFormat="1" ht="20" customHeight="1" spans="1:5">
      <c r="A6" s="174" t="s">
        <v>199</v>
      </c>
      <c r="B6" s="175" t="s">
        <v>200</v>
      </c>
      <c r="C6" s="176">
        <v>1069.99</v>
      </c>
      <c r="D6" s="176">
        <v>1069.99</v>
      </c>
      <c r="E6" s="177">
        <v>0</v>
      </c>
    </row>
    <row r="7" ht="20" customHeight="1" spans="1:5">
      <c r="A7" s="178" t="s">
        <v>201</v>
      </c>
      <c r="B7" s="179" t="s">
        <v>202</v>
      </c>
      <c r="C7" s="180">
        <v>191.37</v>
      </c>
      <c r="D7" s="180">
        <v>191.37</v>
      </c>
      <c r="E7" s="181">
        <v>0</v>
      </c>
    </row>
    <row r="8" ht="20" customHeight="1" spans="1:5">
      <c r="A8" s="178" t="s">
        <v>203</v>
      </c>
      <c r="B8" s="179" t="s">
        <v>204</v>
      </c>
      <c r="C8" s="180">
        <v>188.75</v>
      </c>
      <c r="D8" s="180">
        <v>188.75</v>
      </c>
      <c r="E8" s="181">
        <v>0</v>
      </c>
    </row>
    <row r="9" ht="20" customHeight="1" spans="1:5">
      <c r="A9" s="178" t="s">
        <v>205</v>
      </c>
      <c r="B9" s="179" t="s">
        <v>206</v>
      </c>
      <c r="C9" s="180">
        <v>401.08</v>
      </c>
      <c r="D9" s="180">
        <v>401.08</v>
      </c>
      <c r="E9" s="181">
        <v>0</v>
      </c>
    </row>
    <row r="10" ht="20" customHeight="1" spans="1:5">
      <c r="A10" s="178" t="s">
        <v>207</v>
      </c>
      <c r="B10" s="179" t="s">
        <v>208</v>
      </c>
      <c r="C10" s="180">
        <v>23.32</v>
      </c>
      <c r="D10" s="180">
        <v>23.32</v>
      </c>
      <c r="E10" s="181">
        <v>0</v>
      </c>
    </row>
    <row r="11" ht="20" customHeight="1" spans="1:5">
      <c r="A11" s="178" t="s">
        <v>209</v>
      </c>
      <c r="B11" s="179" t="s">
        <v>210</v>
      </c>
      <c r="C11" s="180">
        <v>81.35</v>
      </c>
      <c r="D11" s="180">
        <v>81.35</v>
      </c>
      <c r="E11" s="181">
        <v>0</v>
      </c>
    </row>
    <row r="12" ht="20" customHeight="1" spans="1:5">
      <c r="A12" s="178" t="s">
        <v>211</v>
      </c>
      <c r="B12" s="179" t="s">
        <v>212</v>
      </c>
      <c r="C12" s="180">
        <v>44.24</v>
      </c>
      <c r="D12" s="180">
        <v>44.24</v>
      </c>
      <c r="E12" s="181">
        <v>0</v>
      </c>
    </row>
    <row r="13" ht="20" customHeight="1" spans="1:5">
      <c r="A13" s="178" t="s">
        <v>213</v>
      </c>
      <c r="B13" s="179" t="s">
        <v>214</v>
      </c>
      <c r="C13" s="180">
        <v>47.52</v>
      </c>
      <c r="D13" s="180">
        <v>47.52</v>
      </c>
      <c r="E13" s="181">
        <v>0</v>
      </c>
    </row>
    <row r="14" ht="20" customHeight="1" spans="1:5">
      <c r="A14" s="178" t="s">
        <v>215</v>
      </c>
      <c r="B14" s="179" t="s">
        <v>216</v>
      </c>
      <c r="C14" s="180">
        <v>1.86</v>
      </c>
      <c r="D14" s="180">
        <v>1.86</v>
      </c>
      <c r="E14" s="181">
        <v>0</v>
      </c>
    </row>
    <row r="15" ht="20" customHeight="1" spans="1:5">
      <c r="A15" s="178" t="s">
        <v>217</v>
      </c>
      <c r="B15" s="179" t="s">
        <v>218</v>
      </c>
      <c r="C15" s="180">
        <v>90.5</v>
      </c>
      <c r="D15" s="180">
        <v>90.5</v>
      </c>
      <c r="E15" s="181">
        <v>0</v>
      </c>
    </row>
    <row r="16" s="167" customFormat="1" ht="20" customHeight="1" spans="1:5">
      <c r="A16" s="174" t="s">
        <v>219</v>
      </c>
      <c r="B16" s="175" t="s">
        <v>220</v>
      </c>
      <c r="C16" s="176">
        <v>86.79</v>
      </c>
      <c r="D16" s="176">
        <v>0</v>
      </c>
      <c r="E16" s="177">
        <v>86.79</v>
      </c>
    </row>
    <row r="17" ht="20" customHeight="1" spans="1:5">
      <c r="A17" s="178" t="s">
        <v>221</v>
      </c>
      <c r="B17" s="179" t="s">
        <v>222</v>
      </c>
      <c r="C17" s="180">
        <v>5.99</v>
      </c>
      <c r="D17" s="180">
        <v>0</v>
      </c>
      <c r="E17" s="181">
        <v>5.99</v>
      </c>
    </row>
    <row r="18" ht="20" customHeight="1" spans="1:5">
      <c r="A18" s="178" t="s">
        <v>223</v>
      </c>
      <c r="B18" s="179" t="s">
        <v>224</v>
      </c>
      <c r="C18" s="180">
        <v>4</v>
      </c>
      <c r="D18" s="180">
        <v>0</v>
      </c>
      <c r="E18" s="181">
        <v>4</v>
      </c>
    </row>
    <row r="19" ht="20" customHeight="1" spans="1:5">
      <c r="A19" s="178" t="s">
        <v>225</v>
      </c>
      <c r="B19" s="179" t="s">
        <v>226</v>
      </c>
      <c r="C19" s="180">
        <v>0.5</v>
      </c>
      <c r="D19" s="180">
        <v>0</v>
      </c>
      <c r="E19" s="181">
        <v>0.5</v>
      </c>
    </row>
    <row r="20" ht="20" customHeight="1" spans="1:5">
      <c r="A20" s="178" t="s">
        <v>227</v>
      </c>
      <c r="B20" s="179" t="s">
        <v>228</v>
      </c>
      <c r="C20" s="180">
        <v>5</v>
      </c>
      <c r="D20" s="180">
        <v>0</v>
      </c>
      <c r="E20" s="181">
        <v>5</v>
      </c>
    </row>
    <row r="21" ht="20" customHeight="1" spans="1:5">
      <c r="A21" s="178" t="s">
        <v>229</v>
      </c>
      <c r="B21" s="179" t="s">
        <v>230</v>
      </c>
      <c r="C21" s="180">
        <v>2</v>
      </c>
      <c r="D21" s="180">
        <v>0</v>
      </c>
      <c r="E21" s="181">
        <v>2</v>
      </c>
    </row>
    <row r="22" ht="20" customHeight="1" spans="1:5">
      <c r="A22" s="178" t="s">
        <v>231</v>
      </c>
      <c r="B22" s="179" t="s">
        <v>232</v>
      </c>
      <c r="C22" s="180">
        <v>1</v>
      </c>
      <c r="D22" s="180">
        <v>0</v>
      </c>
      <c r="E22" s="181">
        <v>1</v>
      </c>
    </row>
    <row r="23" ht="20" customHeight="1" spans="1:5">
      <c r="A23" s="178" t="s">
        <v>233</v>
      </c>
      <c r="B23" s="179" t="s">
        <v>234</v>
      </c>
      <c r="C23" s="180">
        <v>2</v>
      </c>
      <c r="D23" s="180">
        <v>0</v>
      </c>
      <c r="E23" s="181">
        <v>2</v>
      </c>
    </row>
    <row r="24" ht="20" customHeight="1" spans="1:5">
      <c r="A24" s="178" t="s">
        <v>235</v>
      </c>
      <c r="B24" s="179" t="s">
        <v>236</v>
      </c>
      <c r="C24" s="180">
        <v>1</v>
      </c>
      <c r="D24" s="180">
        <v>0</v>
      </c>
      <c r="E24" s="181">
        <v>1</v>
      </c>
    </row>
    <row r="25" ht="20" customHeight="1" spans="1:5">
      <c r="A25" s="178" t="s">
        <v>237</v>
      </c>
      <c r="B25" s="179" t="s">
        <v>238</v>
      </c>
      <c r="C25" s="180">
        <v>2.88</v>
      </c>
      <c r="D25" s="180">
        <v>0</v>
      </c>
      <c r="E25" s="181">
        <v>2.88</v>
      </c>
    </row>
    <row r="26" ht="20" customHeight="1" spans="1:5">
      <c r="A26" s="178" t="s">
        <v>239</v>
      </c>
      <c r="B26" s="179" t="s">
        <v>240</v>
      </c>
      <c r="C26" s="180">
        <v>0.5</v>
      </c>
      <c r="D26" s="180">
        <v>0</v>
      </c>
      <c r="E26" s="181">
        <v>0.5</v>
      </c>
    </row>
    <row r="27" ht="20" customHeight="1" spans="1:5">
      <c r="A27" s="178" t="s">
        <v>241</v>
      </c>
      <c r="B27" s="179" t="s">
        <v>242</v>
      </c>
      <c r="C27" s="180">
        <v>0</v>
      </c>
      <c r="D27" s="180">
        <v>0</v>
      </c>
      <c r="E27" s="181">
        <v>0</v>
      </c>
    </row>
    <row r="28" ht="20" customHeight="1" spans="1:5">
      <c r="A28" s="178" t="s">
        <v>243</v>
      </c>
      <c r="B28" s="179" t="s">
        <v>244</v>
      </c>
      <c r="C28" s="180">
        <v>15</v>
      </c>
      <c r="D28" s="180">
        <v>0</v>
      </c>
      <c r="E28" s="181">
        <v>15</v>
      </c>
    </row>
    <row r="29" ht="20" customHeight="1" spans="1:5">
      <c r="A29" s="178" t="s">
        <v>245</v>
      </c>
      <c r="B29" s="179" t="s">
        <v>246</v>
      </c>
      <c r="C29" s="180">
        <v>14.77</v>
      </c>
      <c r="D29" s="180">
        <v>0</v>
      </c>
      <c r="E29" s="181">
        <v>14.77</v>
      </c>
    </row>
    <row r="30" ht="20" customHeight="1" spans="1:5">
      <c r="A30" s="178" t="s">
        <v>247</v>
      </c>
      <c r="B30" s="179" t="s">
        <v>248</v>
      </c>
      <c r="C30" s="180">
        <v>2.52</v>
      </c>
      <c r="D30" s="180">
        <v>0</v>
      </c>
      <c r="E30" s="181">
        <v>2.52</v>
      </c>
    </row>
    <row r="31" ht="20" customHeight="1" spans="1:5">
      <c r="A31" s="178" t="s">
        <v>249</v>
      </c>
      <c r="B31" s="179" t="s">
        <v>250</v>
      </c>
      <c r="C31" s="180">
        <v>24.84</v>
      </c>
      <c r="D31" s="180">
        <v>0</v>
      </c>
      <c r="E31" s="181">
        <v>24.84</v>
      </c>
    </row>
    <row r="32" ht="20" customHeight="1" spans="1:5">
      <c r="A32" s="178" t="s">
        <v>251</v>
      </c>
      <c r="B32" s="179" t="s">
        <v>252</v>
      </c>
      <c r="C32" s="180">
        <v>4.79</v>
      </c>
      <c r="D32" s="180">
        <v>0</v>
      </c>
      <c r="E32" s="181">
        <v>4.79</v>
      </c>
    </row>
    <row r="33" s="167" customFormat="1" ht="20" customHeight="1" spans="1:5">
      <c r="A33" s="174" t="s">
        <v>253</v>
      </c>
      <c r="B33" s="175" t="s">
        <v>254</v>
      </c>
      <c r="C33" s="176">
        <v>130.49</v>
      </c>
      <c r="D33" s="176">
        <v>130.49</v>
      </c>
      <c r="E33" s="177">
        <v>0</v>
      </c>
    </row>
    <row r="34" ht="20" customHeight="1" spans="1:5">
      <c r="A34" s="178" t="s">
        <v>255</v>
      </c>
      <c r="B34" s="179" t="s">
        <v>256</v>
      </c>
      <c r="C34" s="180">
        <v>75.05</v>
      </c>
      <c r="D34" s="180">
        <v>75.05</v>
      </c>
      <c r="E34" s="181">
        <v>0</v>
      </c>
    </row>
    <row r="35" ht="20" customHeight="1" spans="1:5">
      <c r="A35" s="178" t="s">
        <v>257</v>
      </c>
      <c r="B35" s="179" t="s">
        <v>258</v>
      </c>
      <c r="C35" s="180">
        <v>55.44</v>
      </c>
      <c r="D35" s="180">
        <v>55.44</v>
      </c>
      <c r="E35" s="181">
        <v>0</v>
      </c>
    </row>
    <row r="36" ht="12.75" customHeight="1"/>
    <row r="37" ht="12.75" customHeight="1"/>
    <row r="38" ht="12.75" customHeight="1"/>
    <row r="39" ht="12.75" customHeight="1"/>
  </sheetData>
  <autoFilter xmlns:etc="http://www.wps.cn/officeDocument/2017/etCustomData" ref="A6:E35" etc:filterBottomFollowUsedRange="0">
    <extLst/>
  </autoFilter>
  <mergeCells count="1">
    <mergeCell ref="A2:E2"/>
  </mergeCells>
  <printOptions horizontalCentered="1"/>
  <pageMargins left="0.75" right="0.75" top="0.98" bottom="0.98" header="0.51" footer="0.51"/>
  <pageSetup paperSize="9" scale="90"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
  <sheetViews>
    <sheetView zoomScale="115" zoomScaleNormal="115" workbookViewId="0">
      <selection activeCell="C4" sqref="$A4:$XFD6"/>
    </sheetView>
  </sheetViews>
  <sheetFormatPr defaultColWidth="9" defaultRowHeight="14.25" outlineLevelRow="5" outlineLevelCol="5"/>
  <cols>
    <col min="1" max="1" width="22.9333333333333" customWidth="1"/>
    <col min="2" max="2" width="19.45" customWidth="1"/>
    <col min="3" max="3" width="10.975" customWidth="1"/>
    <col min="4" max="5" width="16.8416666666667" customWidth="1"/>
    <col min="6" max="6" width="13.0416666666667" customWidth="1"/>
  </cols>
  <sheetData>
    <row r="1" s="161" customFormat="1" ht="21" customHeight="1" spans="1:1">
      <c r="A1" s="149" t="s">
        <v>259</v>
      </c>
    </row>
    <row r="2" s="161" customFormat="1" ht="45" customHeight="1" spans="1:6">
      <c r="A2" s="163" t="s">
        <v>260</v>
      </c>
      <c r="B2" s="163"/>
      <c r="C2" s="163"/>
      <c r="D2" s="163"/>
      <c r="E2" s="163"/>
      <c r="F2" s="163"/>
    </row>
    <row r="3" s="162" customFormat="1" ht="35" customHeight="1" spans="1:6">
      <c r="A3" s="132"/>
      <c r="F3" s="164" t="s">
        <v>53</v>
      </c>
    </row>
    <row r="4" s="162" customFormat="1" ht="33" customHeight="1" spans="1:6">
      <c r="A4" s="134" t="s">
        <v>261</v>
      </c>
      <c r="B4" s="134" t="s">
        <v>262</v>
      </c>
      <c r="C4" s="133" t="s">
        <v>263</v>
      </c>
      <c r="D4" s="133"/>
      <c r="E4" s="133"/>
      <c r="F4" s="133" t="s">
        <v>264</v>
      </c>
    </row>
    <row r="5" s="162" customFormat="1" ht="33" customHeight="1" spans="1:6">
      <c r="A5" s="134"/>
      <c r="B5" s="134"/>
      <c r="C5" s="133" t="s">
        <v>175</v>
      </c>
      <c r="D5" s="133" t="s">
        <v>265</v>
      </c>
      <c r="E5" s="133" t="s">
        <v>266</v>
      </c>
      <c r="F5" s="133"/>
    </row>
    <row r="6" s="162" customFormat="1" ht="33" customHeight="1" spans="1:6">
      <c r="A6" s="165">
        <v>3.02</v>
      </c>
      <c r="B6" s="165">
        <v>0</v>
      </c>
      <c r="C6" s="165">
        <v>2.52</v>
      </c>
      <c r="D6" s="165">
        <v>0</v>
      </c>
      <c r="E6" s="165">
        <v>2.52</v>
      </c>
      <c r="F6" s="165">
        <v>0.5</v>
      </c>
    </row>
  </sheetData>
  <mergeCells count="5">
    <mergeCell ref="A2:F2"/>
    <mergeCell ref="C4:E4"/>
    <mergeCell ref="A4:A5"/>
    <mergeCell ref="B4:B5"/>
    <mergeCell ref="F4:F5"/>
  </mergeCells>
  <pageMargins left="0.751388888888889" right="0.751388888888889" top="0.979861111111111" bottom="1" header="0.511805555555556" footer="0.511805555555556"/>
  <pageSetup paperSize="9" scale="80" fitToHeight="0" orientation="portrait" horizont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5"/>
  <sheetViews>
    <sheetView workbookViewId="0">
      <selection activeCell="A13" sqref="$A13:$XFD14"/>
    </sheetView>
  </sheetViews>
  <sheetFormatPr defaultColWidth="9" defaultRowHeight="13.5" outlineLevelCol="4"/>
  <cols>
    <col min="1" max="1" width="13.125" style="98" customWidth="1"/>
    <col min="2" max="2" width="14.25" style="98" customWidth="1"/>
    <col min="3" max="5" width="26.875" style="98" customWidth="1"/>
    <col min="6" max="16384" width="9" style="98"/>
  </cols>
  <sheetData>
    <row r="1" ht="21" customHeight="1" spans="1:1">
      <c r="A1" s="149" t="s">
        <v>267</v>
      </c>
    </row>
    <row r="2" s="117" customFormat="1" ht="35.1" customHeight="1" spans="1:5">
      <c r="A2" s="150" t="s">
        <v>268</v>
      </c>
      <c r="B2" s="151"/>
      <c r="C2" s="151"/>
      <c r="D2" s="151"/>
      <c r="E2" s="151"/>
    </row>
    <row r="3" ht="23.1" customHeight="1" spans="5:5">
      <c r="E3" s="152" t="s">
        <v>2</v>
      </c>
    </row>
    <row r="4" s="96" customFormat="1" ht="34" customHeight="1" spans="1:5">
      <c r="A4" s="153" t="s">
        <v>174</v>
      </c>
      <c r="B4" s="153" t="s">
        <v>79</v>
      </c>
      <c r="C4" s="153" t="s">
        <v>269</v>
      </c>
      <c r="D4" s="153"/>
      <c r="E4" s="153"/>
    </row>
    <row r="5" s="96" customFormat="1" ht="34" customHeight="1" spans="1:5">
      <c r="A5" s="153"/>
      <c r="B5" s="153"/>
      <c r="C5" s="153" t="s">
        <v>71</v>
      </c>
      <c r="D5" s="153" t="s">
        <v>80</v>
      </c>
      <c r="E5" s="153" t="s">
        <v>81</v>
      </c>
    </row>
    <row r="6" ht="34" customHeight="1" spans="1:5">
      <c r="A6" s="113"/>
      <c r="B6" s="113"/>
      <c r="C6" s="113"/>
      <c r="D6" s="113"/>
      <c r="E6" s="113"/>
    </row>
    <row r="7" ht="34" customHeight="1" spans="1:5">
      <c r="A7" s="154" t="s">
        <v>270</v>
      </c>
      <c r="B7" s="155"/>
      <c r="C7" s="113"/>
      <c r="D7" s="113"/>
      <c r="E7" s="113"/>
    </row>
    <row r="9" ht="23" customHeight="1"/>
    <row r="10" ht="29" customHeight="1" spans="1:5">
      <c r="A10" s="99" t="s">
        <v>271</v>
      </c>
      <c r="B10" s="156"/>
      <c r="E10" s="157"/>
    </row>
    <row r="11" ht="33" customHeight="1" spans="1:5">
      <c r="A11" s="100" t="s">
        <v>272</v>
      </c>
      <c r="B11" s="158"/>
      <c r="C11" s="119"/>
      <c r="D11" s="119"/>
      <c r="E11" s="159"/>
    </row>
    <row r="12" ht="30" customHeight="1" spans="2:5">
      <c r="B12" s="156"/>
      <c r="E12" s="157" t="s">
        <v>2</v>
      </c>
    </row>
    <row r="13" s="96" customFormat="1" ht="57" customHeight="1" spans="1:5">
      <c r="A13" s="160" t="s">
        <v>174</v>
      </c>
      <c r="B13" s="160" t="s">
        <v>79</v>
      </c>
      <c r="C13" s="160" t="s">
        <v>175</v>
      </c>
      <c r="D13" s="160" t="s">
        <v>80</v>
      </c>
      <c r="E13" s="160" t="s">
        <v>81</v>
      </c>
    </row>
    <row r="14" s="96" customFormat="1" ht="57" customHeight="1" spans="1:5">
      <c r="A14" s="153">
        <v>1</v>
      </c>
      <c r="B14" s="153">
        <v>2</v>
      </c>
      <c r="C14" s="153">
        <v>3</v>
      </c>
      <c r="D14" s="153">
        <v>4</v>
      </c>
      <c r="E14" s="153">
        <v>5</v>
      </c>
    </row>
    <row r="15" ht="57" customHeight="1" spans="1:5">
      <c r="A15" s="113" t="s">
        <v>273</v>
      </c>
      <c r="B15" s="113"/>
      <c r="C15" s="113"/>
      <c r="D15" s="113"/>
      <c r="E15" s="113"/>
    </row>
  </sheetData>
  <mergeCells count="6">
    <mergeCell ref="A2:E2"/>
    <mergeCell ref="C4:E4"/>
    <mergeCell ref="A7:B7"/>
    <mergeCell ref="A11:E11"/>
    <mergeCell ref="A4:A5"/>
    <mergeCell ref="B4:B5"/>
  </mergeCells>
  <pageMargins left="0.700694444444445" right="0.700694444444445" top="0.979861111111111" bottom="0.751388888888889" header="0.298611111111111" footer="0.298611111111111"/>
  <pageSetup paperSize="9" scale="76"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26</vt:i4>
      </vt:variant>
    </vt:vector>
  </HeadingPairs>
  <TitlesOfParts>
    <vt:vector size="26" baseType="lpstr">
      <vt:lpstr>1</vt:lpstr>
      <vt:lpstr>2</vt:lpstr>
      <vt:lpstr>3</vt:lpstr>
      <vt:lpstr>4</vt:lpstr>
      <vt:lpstr>5</vt:lpstr>
      <vt:lpstr>6</vt:lpstr>
      <vt:lpstr>7</vt:lpstr>
      <vt:lpstr>表8</vt:lpstr>
      <vt:lpstr>表9-10</vt:lpstr>
      <vt:lpstr>表11</vt:lpstr>
      <vt:lpstr>表12</vt:lpstr>
      <vt:lpstr>表13</vt:lpstr>
      <vt:lpstr>表14</vt:lpstr>
      <vt:lpstr>机构运行项目支出</vt:lpstr>
      <vt:lpstr>在职人员体检</vt:lpstr>
      <vt:lpstr>乡村振兴项目支出  </vt:lpstr>
      <vt:lpstr>老干经费</vt:lpstr>
      <vt:lpstr>区域合作项目支出  </vt:lpstr>
      <vt:lpstr>托管企业项目支出 </vt:lpstr>
      <vt:lpstr>发展规划项目支出   </vt:lpstr>
      <vt:lpstr>产业发展项目支出</vt:lpstr>
      <vt:lpstr>国民经济项目支出 </vt:lpstr>
      <vt:lpstr>政策法规项目支出  </vt:lpstr>
      <vt:lpstr>国防动员项目支出   </vt:lpstr>
      <vt:lpstr>项目投资项目支出</vt:lpstr>
      <vt:lpstr>价格粮食项目支出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熊傲</cp:lastModifiedBy>
  <cp:revision>1</cp:revision>
  <dcterms:created xsi:type="dcterms:W3CDTF">2012-06-06T17:30:00Z</dcterms:created>
  <dcterms:modified xsi:type="dcterms:W3CDTF">2026-04-22T07:53:01Z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KSORubyTemplateID">
    <vt:lpwstr>14</vt:lpwstr>
  </property>
  <property fmtid="{D5CDD505-2E9C-101B-9397-08002B2CF9AE}" pid="4" name="ICV">
    <vt:lpwstr>EC2D24B8E146458EB5D1C3EBE7B28A88_13</vt:lpwstr>
  </property>
  <property fmtid="{D5CDD505-2E9C-101B-9397-08002B2CF9AE}" pid="5" name="CalculationRule">
    <vt:i4>0</vt:i4>
  </property>
</Properties>
</file>