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0" hidden="1">'表3-1 新增地方政府一般债券情况表'!$A$8:$Q$15</definedName>
    <definedName name="_xlnm._FilterDatabase" localSheetId="1" hidden="1">'表3-1 新增地方政府专项债券情况表'!$A$8:$R$17</definedName>
    <definedName name="_xlnm._FilterDatabase" localSheetId="3" hidden="1">'表3-2 新增地方政府专项债券资金收支情况表'!$A$8:$H$62</definedName>
    <definedName name="_xlnm.Print_Titles" localSheetId="3">'表3-2 新增地方政府专项债券资金收支情况表'!$7:$8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<sst xmlns="http://schemas.openxmlformats.org/spreadsheetml/2006/main" count="476" uniqueCount="222">
  <si>
    <t>DEBT_T_XXGK_CXZQSY</t>
  </si>
  <si>
    <t xml:space="preserve"> AND T.AD_CODE_GK=420102 AND T.SET_YEAR_GK=2024 AND T.ZWLB_ID=01</t>
  </si>
  <si>
    <t>债券存续期公开</t>
  </si>
  <si>
    <t>AD_CODE_GK#420102</t>
  </si>
  <si>
    <t>AD_CODE#420102</t>
  </si>
  <si>
    <t>SET_YEAR_GK#2024</t>
  </si>
  <si>
    <t>ad_name#420102 江岸区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</si>
  <si>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</si>
  <si>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</si>
  <si>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</si>
  <si>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</si>
  <si>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</si>
  <si>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</si>
  <si>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</si>
  <si>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</si>
  <si>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</si>
  <si>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</si>
  <si>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</si>
  <si>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</si>
  <si>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</si>
  <si>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</si>
  <si>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</si>
  <si>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</si>
  <si>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</si>
  <si>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</si>
  <si>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2022年--2023年末420102 江岸区发行的新增地方政府一般债券情况表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</si>
  <si>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</si>
  <si>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</si>
  <si>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</si>
  <si>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</si>
  <si>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</si>
  <si>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</si>
  <si>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</si>
  <si>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</si>
  <si>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</si>
  <si>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</si>
  <si>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</si>
  <si>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</si>
  <si>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</si>
  <si>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</si>
  <si>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2022年湖北省政府一般债券（六期）</t>
  </si>
  <si>
    <t>2271142</t>
  </si>
  <si>
    <t>一般债券</t>
  </si>
  <si>
    <t>2022</t>
  </si>
  <si>
    <t>2022-06-15</t>
  </si>
  <si>
    <t>2.86</t>
  </si>
  <si>
    <t>10年</t>
  </si>
  <si>
    <t>269DD913B15C41959F6905F7702BE638</t>
  </si>
  <si>
    <t>2022年湖北省政府一般债券（七期）</t>
  </si>
  <si>
    <t>2271143</t>
  </si>
  <si>
    <t>3.22</t>
  </si>
  <si>
    <t>20年</t>
  </si>
  <si>
    <t>0F205CC33E6443A49D9A014B1559717B</t>
  </si>
  <si>
    <t>2022年湖北省政府一般债券（八期）</t>
  </si>
  <si>
    <t>2271361</t>
  </si>
  <si>
    <t>2022-06-30</t>
  </si>
  <si>
    <t>2.68</t>
  </si>
  <si>
    <t>3年</t>
  </si>
  <si>
    <t>01C215F81F6246FC869B73CFACC69121</t>
  </si>
  <si>
    <t>2023年湖北省政府一般债券（一期）</t>
  </si>
  <si>
    <t>173980</t>
  </si>
  <si>
    <t>2023</t>
  </si>
  <si>
    <t>2023-01-16</t>
  </si>
  <si>
    <t>2.95</t>
  </si>
  <si>
    <t>7年</t>
  </si>
  <si>
    <t>4E146FE097BB46FA9F21BC0FD8D3CA70</t>
  </si>
  <si>
    <t>2023年湖北省政府一般债券（二期）</t>
  </si>
  <si>
    <t>173981</t>
  </si>
  <si>
    <t>2.97</t>
  </si>
  <si>
    <t>568718372640471E81854C2320E1DFF3</t>
  </si>
  <si>
    <t>2023年湖北省政府一般债券（三期）</t>
  </si>
  <si>
    <t>173982</t>
  </si>
  <si>
    <t>3.1</t>
  </si>
  <si>
    <t>15年</t>
  </si>
  <si>
    <t>9FD0DC7F063F4CCCBA6EE7A347784396</t>
  </si>
  <si>
    <t>2023年湖北省政府一般债券（六期）</t>
  </si>
  <si>
    <t>2371169</t>
  </si>
  <si>
    <t>2023-09-21</t>
  </si>
  <si>
    <t>2.87</t>
  </si>
  <si>
    <t>559872E502E44D72B10828FA4A4B4839</t>
  </si>
  <si>
    <t xml:space="preserve"> AND T.AD_CODE_GK=420102 AND T.SET_YEAR_GK=2024 AND T.ZWLB_ID=02</t>
  </si>
  <si>
    <t>ZWLB_NAME#专项债券</t>
  </si>
  <si>
    <t>ZWLB_ID#02</t>
  </si>
  <si>
    <t>XMSY#</t>
  </si>
  <si>
    <t>2022年--2023年末420102 江岸区发行的新增地方政府专项债券情况表</t>
  </si>
  <si>
    <t xml:space="preserve">                债券基本信息</t>
  </si>
  <si>
    <t>已取得项目收益</t>
  </si>
  <si>
    <t>2022年湖北省政府专项债券（七十五期）</t>
  </si>
  <si>
    <t>2271201</t>
  </si>
  <si>
    <t>其他领域专项债券</t>
  </si>
  <si>
    <t>2022-06-21</t>
  </si>
  <si>
    <t>2.88</t>
  </si>
  <si>
    <t>2022年湖北省政府专项债券（七十六期）</t>
  </si>
  <si>
    <t>2271202</t>
  </si>
  <si>
    <t>3.18</t>
  </si>
  <si>
    <t>BBAFF02D4990471EBB43BAEAD26E9418</t>
  </si>
  <si>
    <t>015</t>
  </si>
  <si>
    <t>2022年湖北省政府专项债券（三十七期）</t>
  </si>
  <si>
    <t>2205533</t>
  </si>
  <si>
    <t>2022-03-29</t>
  </si>
  <si>
    <t>3.31</t>
  </si>
  <si>
    <t>5B88A15490AE457891F83663F6C4E1B0</t>
  </si>
  <si>
    <t>020</t>
  </si>
  <si>
    <t>2023年湖北省政府专项债券（十八期）</t>
  </si>
  <si>
    <t>198180</t>
  </si>
  <si>
    <t>2023-02-22</t>
  </si>
  <si>
    <t>3</t>
  </si>
  <si>
    <t>2022年湖北省政府专项债券（九十三期）</t>
  </si>
  <si>
    <t>2271973</t>
  </si>
  <si>
    <t>2022-10-28</t>
  </si>
  <si>
    <t>3.07</t>
  </si>
  <si>
    <t>3A25E024A48249DCAEDFE660A2A5B69E</t>
  </si>
  <si>
    <t>2023年湖北省政府专项债券（六十七期）</t>
  </si>
  <si>
    <t>2305663</t>
  </si>
  <si>
    <t>2023-06-29</t>
  </si>
  <si>
    <t>3.03</t>
  </si>
  <si>
    <t>AA2CDFC0170840A5961C83E34BC842BC</t>
  </si>
  <si>
    <t>2022年湖北省（武汉市）棚改专项债券（十四期）-2022年湖北省政府专项债券（七十一期）</t>
  </si>
  <si>
    <t>2271149</t>
  </si>
  <si>
    <t>棚改专项债券</t>
  </si>
  <si>
    <t>5年</t>
  </si>
  <si>
    <t>73E73612DB6745099F045CBF273EEFC8</t>
  </si>
  <si>
    <t>005</t>
  </si>
  <si>
    <t>2022年湖北省政府专项债券（七十八期）</t>
  </si>
  <si>
    <t>2271204</t>
  </si>
  <si>
    <t>2022年湖北省政府专项债券（六十八期）</t>
  </si>
  <si>
    <t>2271146</t>
  </si>
  <si>
    <t>6EE0EBF525A3461EA0871C9040C60A07</t>
  </si>
  <si>
    <t>DEBT_T_XXGK_CXSRZC</t>
  </si>
  <si>
    <t xml:space="preserve"> AND T.AD_CODE_GK=420102 AND T.SET_YEAR_GK=2024 AND T.ZWLB_ID='01'</t>
  </si>
  <si>
    <t>AD_NAME#420102 江岸区</t>
  </si>
  <si>
    <t>SET_YEAR#2024</t>
  </si>
  <si>
    <t>SR_AMT#</t>
  </si>
  <si>
    <t>GNFL_NAME#</t>
  </si>
  <si>
    <t>ZC_AMT#</t>
  </si>
  <si>
    <t>GNFL_CODE#</t>
  </si>
  <si>
    <t>表3-2</t>
  </si>
  <si>
    <t>2022年--2023年末420102 江岸区发行的新增地方政府一般债券资金收支情况表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</si>
  <si>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</si>
  <si>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</si>
  <si>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</si>
  <si>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</si>
  <si>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</si>
  <si>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</si>
  <si>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a9442fc90134afd5f780955a50799c95</t>
  </si>
  <si>
    <t>205教育支出</t>
  </si>
  <si>
    <t>205</t>
  </si>
  <si>
    <t>ce75269701348b1daec6e861a4ad30cf</t>
  </si>
  <si>
    <t>206科学技术支出</t>
  </si>
  <si>
    <t>206</t>
  </si>
  <si>
    <t>8ce204b421348abbdd7f056b7a06ae2c</t>
  </si>
  <si>
    <t>208社会保障和就业支出</t>
  </si>
  <si>
    <t>208</t>
  </si>
  <si>
    <t>44d28606c134b2f71071c13e5cdbbcde</t>
  </si>
  <si>
    <t>210卫生健康支出</t>
  </si>
  <si>
    <t>210</t>
  </si>
  <si>
    <t>60a78e0ac1348abbdda4a83007f79829</t>
  </si>
  <si>
    <t>212城乡社区支出</t>
  </si>
  <si>
    <t>212</t>
  </si>
  <si>
    <t>6af5a336f134afd510397d9bc4db1a9d</t>
  </si>
  <si>
    <t>224灾害防治及应急管理支出</t>
  </si>
  <si>
    <t>224</t>
  </si>
  <si>
    <t>bd346694f134afd51036d710e40ac3df</t>
  </si>
  <si>
    <t xml:space="preserve"> AND T.AD_CODE_GK=420102 AND T.SET_YEAR_GK=2024 AND T.ZWLB_ID='02'</t>
  </si>
  <si>
    <t>2022年--2023年末420102 江岸区发行的新增地方政府专项债券资金收支情况表</t>
  </si>
  <si>
    <t>2022年--2023年末新增专项债券资金收入</t>
  </si>
  <si>
    <t>2022年--2023年末新增专项债券资金安排的支出</t>
  </si>
  <si>
    <t>de95b318b134898dec36b795c71c0532</t>
  </si>
  <si>
    <t>027e1e202134898dec36b7319a2c7955</t>
  </si>
  <si>
    <t>229其他支出</t>
  </si>
  <si>
    <t>229</t>
  </si>
  <si>
    <t>baa5a68e21348c4d1040b29646b9d49f</t>
  </si>
  <si>
    <t>23fda7f01134898dec36b79e361a0e63</t>
  </si>
  <si>
    <t>859463259134898dec36b71d952736fb</t>
  </si>
  <si>
    <t>4c4a009a6134b1cabb01d2f63ffbc60b</t>
  </si>
  <si>
    <t>127500d11134b1cabb01d263ea454220</t>
  </si>
  <si>
    <t>80bbe65a8134b1cabb01d2ef42963ff5</t>
  </si>
  <si>
    <t>f1f539004134b1cabb01d219e240c6fe</t>
  </si>
  <si>
    <t>0a7cf6b5a134b039a962831b67b801de</t>
  </si>
  <si>
    <t>18e7b701b134b039a96284bc5301738d</t>
  </si>
  <si>
    <t>5e30670b9134b039a96284897998ce1b</t>
  </si>
  <si>
    <t>3f5784fcd1348abbe69d4be73baee501</t>
  </si>
  <si>
    <t>0e27ad78e1348abbe69d4bcd664b9d02</t>
  </si>
  <si>
    <t>5da7152b41348abbe78de63b872afa45</t>
  </si>
  <si>
    <t>aea884cba134b1cabb01d2ca4ecc000a</t>
  </si>
  <si>
    <t>a6ddc7aeb1348c4d1040b2930cc92225</t>
  </si>
  <si>
    <t>b6fa8d0e61348c4d1040b295e908f5fa</t>
  </si>
  <si>
    <t>394eb06de1348abad9c5a87c35ea701d</t>
  </si>
  <si>
    <t>b1741948b1348abada6bd60d856c5bc2</t>
  </si>
  <si>
    <t>b04a4bf78134898dec36b7a796886559</t>
  </si>
  <si>
    <t>c21d734a1134b1cabb01d2d7912aa941</t>
  </si>
  <si>
    <t>d4ba1339a1348c4d1040b29ad15f6b3f</t>
  </si>
  <si>
    <t>f02ef508e1348c4d1040b2925d6dc4cf</t>
  </si>
  <si>
    <t>52b26e8ff1348c4d1040b2918bdeca0b</t>
  </si>
  <si>
    <t>481b106f11348abbe69d4b2643438968</t>
  </si>
  <si>
    <t>8d7b7b0c81348abbe69d4b238610696e</t>
  </si>
  <si>
    <t>29f7f551a1348abada6bd6c46d01eb14</t>
  </si>
  <si>
    <t>3f8b11d15134898dec36b725c6ae3015</t>
  </si>
  <si>
    <t>d160619c21348abada6bd6b7b6d417b1</t>
  </si>
  <si>
    <t>47c28cc75134898dec36b701ea5c6d11</t>
  </si>
  <si>
    <t>d6530396e134898dec36b74364cb9780</t>
  </si>
  <si>
    <t>9d4cb0bd41348abbe69d4bcd675e11a0</t>
  </si>
  <si>
    <t>28f0f63e51348c4d1040b298c13f0652</t>
  </si>
  <si>
    <t>98281abb81348c4d1040b29c33374362</t>
  </si>
  <si>
    <t>0d1321149134b1cabb01d24da820d8b8</t>
  </si>
  <si>
    <t>e830508e1134b1cabb01d24735304efb</t>
  </si>
  <si>
    <t>b18cdcd6d1348abbe69d4bd3f2c33777</t>
  </si>
  <si>
    <t>1e195fe3c1348abada6bd61523c1cce6</t>
  </si>
  <si>
    <t>7611b8fe9134898dec36b71f5ee81952</t>
  </si>
  <si>
    <t>1eb395bc41348c4d1040b29bd8bb0240</t>
  </si>
  <si>
    <t>0ea20b931134b1cabb01d25776807634</t>
  </si>
  <si>
    <t>acafdc15c134b039a962847f40f9064c</t>
  </si>
  <si>
    <t>8067ac607134b039a962846cad414d97</t>
  </si>
  <si>
    <t>6129aea1d1348c4d1040b29b9c9e6b8e</t>
  </si>
  <si>
    <t>8a1c93150134b1cabb01d265ebe7e4e3</t>
  </si>
  <si>
    <t>5add8b1441348abada6bd675b4b1bb26</t>
  </si>
  <si>
    <t>3ca9a7ee11348abbe69d4b0aba50e1bc</t>
  </si>
  <si>
    <t>de1ba54eb1348abbe69d4b0125631876</t>
  </si>
  <si>
    <t>d0bd3a7971348abbe69d4b80f23e3a54</t>
  </si>
  <si>
    <t>a4b7bc9761348abad9fb9e79e992572b</t>
  </si>
  <si>
    <t>a783e1ce3134898dec36b7fc5f28a444</t>
  </si>
  <si>
    <t>d037ac4331348abbe69d4b2022650a9d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</si>
</sst>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"/>
      <scheme val="minor"/>
    </font>
    <font>
      <sz val="9"/>
      <color theme="1"/>
      <name val="SimSun"/>
      <charset val="134"/>
    </font>
    <font>
      <b/>
      <sz val="15"/>
      <color theme="1"/>
      <name val="微软雅黑"/>
      <charset val="134"/>
    </font>
    <font>
      <b/>
      <sz val="11"/>
      <color theme="1"/>
      <name val="SimSun"/>
      <charset val="134"/>
    </font>
    <font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3" applyNumberFormat="0" applyAlignment="0" applyProtection="0">
      <alignment vertical="center"/>
    </xf>
    <xf numFmtId="0" fontId="20" fillId="4" borderId="24" applyNumberFormat="0" applyAlignment="0" applyProtection="0">
      <alignment vertical="center"/>
    </xf>
    <xf numFmtId="0" fontId="21" fillId="4" borderId="23" applyNumberFormat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6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left" vertical="center" wrapText="1"/>
    </xf>
    <xf numFmtId="4" fontId="9" fillId="0" borderId="7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176" fontId="9" fillId="0" borderId="7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zoomScale="70" zoomScaleNormal="70" workbookViewId="0">
      <pane xSplit="2" ySplit="8" topLeftCell="C9" activePane="bottomRight" state="frozen"/>
      <selection/>
      <selection pane="topRight"/>
      <selection pane="bottomLeft"/>
      <selection pane="bottomRight" activeCell="L9" sqref="L9:L15"/>
    </sheetView>
  </sheetViews>
  <sheetFormatPr defaultColWidth="10" defaultRowHeight="14"/>
  <cols>
    <col min="1" max="1" width="9" style="34" hidden="1"/>
    <col min="2" max="2" width="36.1" style="34" customWidth="1"/>
    <col min="3" max="3" width="12.5909090909091" style="34" customWidth="1"/>
    <col min="4" max="4" width="10.6545454545455" style="34" customWidth="1"/>
    <col min="5" max="5" width="9.73636363636364" style="34" customWidth="1"/>
    <col min="6" max="6" width="9" style="34" hidden="1"/>
    <col min="7" max="7" width="14.8" style="34" customWidth="1"/>
    <col min="8" max="8" width="15.0636363636364" style="34" customWidth="1"/>
    <col min="9" max="9" width="12.3454545454545" style="34" customWidth="1"/>
    <col min="10" max="13" width="11.8181818181818" style="34" customWidth="1"/>
    <col min="14" max="14" width="9.77272727272727" style="34" customWidth="1"/>
    <col min="15" max="17" width="9" style="34" hidden="1"/>
    <col min="18" max="18" width="9.77272727272727" style="34" customWidth="1"/>
    <col min="19" max="16384" width="10" style="34"/>
  </cols>
  <sheetData>
    <row r="1" ht="72" hidden="1" spans="1:4">
      <c r="A1" s="35">
        <v>0</v>
      </c>
      <c r="B1" s="35" t="s">
        <v>0</v>
      </c>
      <c r="C1" s="35" t="s">
        <v>1</v>
      </c>
      <c r="D1" s="35" t="s">
        <v>2</v>
      </c>
    </row>
    <row r="2" ht="24" hidden="1" spans="1:7">
      <c r="A2" s="35">
        <v>0</v>
      </c>
      <c r="B2" s="35" t="s">
        <v>3</v>
      </c>
      <c r="C2" s="35" t="s">
        <v>4</v>
      </c>
      <c r="D2" s="35" t="s">
        <v>5</v>
      </c>
      <c r="E2" s="35" t="s">
        <v>6</v>
      </c>
      <c r="F2" s="35" t="s">
        <v>7</v>
      </c>
      <c r="G2" s="35" t="s">
        <v>8</v>
      </c>
    </row>
    <row r="3" hidden="1" spans="1:17">
      <c r="A3" s="35">
        <v>0</v>
      </c>
      <c r="B3" s="35" t="s">
        <v>9</v>
      </c>
      <c r="C3" s="35" t="s">
        <v>10</v>
      </c>
      <c r="E3" s="35" t="s">
        <v>11</v>
      </c>
      <c r="F3" s="35" t="s">
        <v>12</v>
      </c>
      <c r="G3" s="35" t="s">
        <v>13</v>
      </c>
      <c r="H3" s="35" t="s">
        <v>14</v>
      </c>
      <c r="I3" s="35" t="s">
        <v>15</v>
      </c>
      <c r="J3" s="35" t="s">
        <v>16</v>
      </c>
      <c r="K3" s="35" t="s">
        <v>17</v>
      </c>
      <c r="L3" s="35" t="s">
        <v>18</v>
      </c>
      <c r="M3" s="35" t="s">
        <v>19</v>
      </c>
      <c r="N3" s="35" t="s">
        <v>20</v>
      </c>
      <c r="O3" s="35" t="s">
        <v>21</v>
      </c>
      <c r="P3" s="35" t="s">
        <v>22</v>
      </c>
      <c r="Q3" s="35" t="s">
        <v>23</v>
      </c>
    </row>
    <row r="4" hidden="1" spans="1:2">
      <c r="A4" s="35">
        <v>0</v>
      </c>
      <c r="B4" s="35" t="s">
        <v>24</v>
      </c>
    </row>
    <row r="5" ht="27.85" customHeight="1" spans="1:14">
      <c r="A5" s="35">
        <v>0</v>
      </c>
      <c r="B5" s="36" t="s">
        <v>25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ht="14.3" customHeight="1" spans="1:14">
      <c r="A6" s="35">
        <v>0</v>
      </c>
      <c r="B6" s="35"/>
      <c r="C6" s="35"/>
      <c r="D6" s="35"/>
      <c r="E6" s="35"/>
      <c r="G6" s="35"/>
      <c r="H6" s="35"/>
      <c r="I6" s="35"/>
      <c r="K6" s="35"/>
      <c r="L6" s="35"/>
      <c r="M6" s="35"/>
      <c r="N6" s="35" t="s">
        <v>26</v>
      </c>
    </row>
    <row r="7" s="57" customFormat="1" ht="18.05" customHeight="1" spans="1:14">
      <c r="A7" s="58">
        <v>0</v>
      </c>
      <c r="B7" s="37"/>
      <c r="C7" s="59" t="s">
        <v>27</v>
      </c>
      <c r="D7" s="59"/>
      <c r="E7" s="59"/>
      <c r="F7" s="59"/>
      <c r="G7" s="59"/>
      <c r="H7" s="59"/>
      <c r="I7" s="59"/>
      <c r="J7" s="48" t="s">
        <v>28</v>
      </c>
      <c r="K7" s="48"/>
      <c r="L7" s="49" t="s">
        <v>29</v>
      </c>
      <c r="M7" s="49"/>
      <c r="N7" s="62" t="s">
        <v>30</v>
      </c>
    </row>
    <row r="8" s="57" customFormat="1" ht="41" customHeight="1" spans="1:14">
      <c r="A8" s="58">
        <v>0</v>
      </c>
      <c r="B8" s="39" t="s">
        <v>31</v>
      </c>
      <c r="C8" s="40" t="s">
        <v>32</v>
      </c>
      <c r="D8" s="40" t="s">
        <v>33</v>
      </c>
      <c r="E8" s="40" t="s">
        <v>34</v>
      </c>
      <c r="G8" s="40" t="s">
        <v>35</v>
      </c>
      <c r="H8" s="40" t="s">
        <v>36</v>
      </c>
      <c r="I8" s="40" t="s">
        <v>37</v>
      </c>
      <c r="J8" s="52"/>
      <c r="K8" s="40" t="s">
        <v>38</v>
      </c>
      <c r="L8" s="52"/>
      <c r="M8" s="40" t="s">
        <v>38</v>
      </c>
      <c r="N8" s="62"/>
    </row>
    <row r="9" s="57" customFormat="1" ht="17" customHeight="1" spans="1:17">
      <c r="A9" s="58" t="s">
        <v>39</v>
      </c>
      <c r="B9" s="60" t="s">
        <v>40</v>
      </c>
      <c r="C9" s="60" t="s">
        <v>41</v>
      </c>
      <c r="D9" s="60" t="s">
        <v>42</v>
      </c>
      <c r="E9" s="61">
        <v>1.8478</v>
      </c>
      <c r="F9" s="58" t="s">
        <v>43</v>
      </c>
      <c r="G9" s="60" t="s">
        <v>44</v>
      </c>
      <c r="H9" s="60" t="s">
        <v>45</v>
      </c>
      <c r="I9" s="60" t="s">
        <v>46</v>
      </c>
      <c r="J9" s="63">
        <v>45.969975</v>
      </c>
      <c r="K9" s="63">
        <v>37.244209</v>
      </c>
      <c r="L9" s="63">
        <v>29.7023214749</v>
      </c>
      <c r="M9" s="63">
        <v>1.8478</v>
      </c>
      <c r="N9" s="64"/>
      <c r="O9" s="58" t="s">
        <v>43</v>
      </c>
      <c r="P9" s="58" t="s">
        <v>47</v>
      </c>
      <c r="Q9" s="58"/>
    </row>
    <row r="10" s="57" customFormat="1" ht="17" customHeight="1" spans="1:17">
      <c r="A10" s="58" t="s">
        <v>39</v>
      </c>
      <c r="B10" s="60" t="s">
        <v>48</v>
      </c>
      <c r="C10" s="60" t="s">
        <v>49</v>
      </c>
      <c r="D10" s="60" t="s">
        <v>42</v>
      </c>
      <c r="E10" s="61">
        <v>0.8308</v>
      </c>
      <c r="F10" s="58" t="s">
        <v>43</v>
      </c>
      <c r="G10" s="60" t="s">
        <v>44</v>
      </c>
      <c r="H10" s="60" t="s">
        <v>50</v>
      </c>
      <c r="I10" s="60" t="s">
        <v>51</v>
      </c>
      <c r="J10" s="63">
        <v>5.991706</v>
      </c>
      <c r="K10" s="63">
        <v>2.401831</v>
      </c>
      <c r="L10" s="63">
        <v>4.9757959085</v>
      </c>
      <c r="M10" s="63">
        <v>0.8308</v>
      </c>
      <c r="N10" s="64"/>
      <c r="O10" s="58" t="s">
        <v>43</v>
      </c>
      <c r="P10" s="58" t="s">
        <v>52</v>
      </c>
      <c r="Q10" s="58"/>
    </row>
    <row r="11" s="57" customFormat="1" ht="17" customHeight="1" spans="1:17">
      <c r="A11" s="58" t="s">
        <v>39</v>
      </c>
      <c r="B11" s="60" t="s">
        <v>53</v>
      </c>
      <c r="C11" s="60" t="s">
        <v>54</v>
      </c>
      <c r="D11" s="60" t="s">
        <v>42</v>
      </c>
      <c r="E11" s="61">
        <v>0.3214</v>
      </c>
      <c r="F11" s="58" t="s">
        <v>43</v>
      </c>
      <c r="G11" s="60" t="s">
        <v>55</v>
      </c>
      <c r="H11" s="60" t="s">
        <v>56</v>
      </c>
      <c r="I11" s="60" t="s">
        <v>57</v>
      </c>
      <c r="J11" s="63">
        <v>0.3214</v>
      </c>
      <c r="K11" s="63">
        <v>0</v>
      </c>
      <c r="L11" s="63">
        <v>0.3214</v>
      </c>
      <c r="M11" s="63">
        <v>0.3214</v>
      </c>
      <c r="N11" s="64"/>
      <c r="O11" s="58" t="s">
        <v>43</v>
      </c>
      <c r="P11" s="58" t="s">
        <v>58</v>
      </c>
      <c r="Q11" s="58"/>
    </row>
    <row r="12" s="57" customFormat="1" ht="17" customHeight="1" spans="1:17">
      <c r="A12" s="58" t="s">
        <v>39</v>
      </c>
      <c r="B12" s="60" t="s">
        <v>59</v>
      </c>
      <c r="C12" s="60" t="s">
        <v>60</v>
      </c>
      <c r="D12" s="60" t="s">
        <v>42</v>
      </c>
      <c r="E12" s="61">
        <v>0.7935</v>
      </c>
      <c r="F12" s="58" t="s">
        <v>61</v>
      </c>
      <c r="G12" s="60" t="s">
        <v>62</v>
      </c>
      <c r="H12" s="60" t="s">
        <v>63</v>
      </c>
      <c r="I12" s="60" t="s">
        <v>64</v>
      </c>
      <c r="J12" s="63">
        <v>44.903781</v>
      </c>
      <c r="K12" s="63">
        <v>38.546819</v>
      </c>
      <c r="L12" s="63">
        <v>28.5904845685</v>
      </c>
      <c r="M12" s="63">
        <v>0.7935</v>
      </c>
      <c r="N12" s="64"/>
      <c r="O12" s="58" t="s">
        <v>61</v>
      </c>
      <c r="P12" s="58" t="s">
        <v>65</v>
      </c>
      <c r="Q12" s="58"/>
    </row>
    <row r="13" s="57" customFormat="1" ht="17" customHeight="1" spans="1:17">
      <c r="A13" s="58" t="s">
        <v>39</v>
      </c>
      <c r="B13" s="60" t="s">
        <v>66</v>
      </c>
      <c r="C13" s="60" t="s">
        <v>67</v>
      </c>
      <c r="D13" s="60" t="s">
        <v>42</v>
      </c>
      <c r="E13" s="61">
        <v>0.8618</v>
      </c>
      <c r="F13" s="58" t="s">
        <v>61</v>
      </c>
      <c r="G13" s="60" t="s">
        <v>62</v>
      </c>
      <c r="H13" s="60" t="s">
        <v>68</v>
      </c>
      <c r="I13" s="60" t="s">
        <v>46</v>
      </c>
      <c r="J13" s="63">
        <v>9.652173</v>
      </c>
      <c r="K13" s="63">
        <v>3.016972</v>
      </c>
      <c r="L13" s="63">
        <v>4.307841</v>
      </c>
      <c r="M13" s="63">
        <v>0.8618</v>
      </c>
      <c r="N13" s="64"/>
      <c r="O13" s="58" t="s">
        <v>61</v>
      </c>
      <c r="P13" s="58" t="s">
        <v>69</v>
      </c>
      <c r="Q13" s="58"/>
    </row>
    <row r="14" s="57" customFormat="1" ht="17" customHeight="1" spans="1:17">
      <c r="A14" s="58" t="s">
        <v>39</v>
      </c>
      <c r="B14" s="60" t="s">
        <v>70</v>
      </c>
      <c r="C14" s="60" t="s">
        <v>71</v>
      </c>
      <c r="D14" s="60" t="s">
        <v>42</v>
      </c>
      <c r="E14" s="61">
        <v>0.3447</v>
      </c>
      <c r="F14" s="58" t="s">
        <v>61</v>
      </c>
      <c r="G14" s="60" t="s">
        <v>62</v>
      </c>
      <c r="H14" s="60" t="s">
        <v>72</v>
      </c>
      <c r="I14" s="60" t="s">
        <v>73</v>
      </c>
      <c r="J14" s="63">
        <v>28.598968</v>
      </c>
      <c r="K14" s="63">
        <v>23.976072</v>
      </c>
      <c r="L14" s="63">
        <v>17.58727226</v>
      </c>
      <c r="M14" s="63">
        <v>0.3447</v>
      </c>
      <c r="N14" s="64"/>
      <c r="O14" s="58" t="s">
        <v>61</v>
      </c>
      <c r="P14" s="58" t="s">
        <v>74</v>
      </c>
      <c r="Q14" s="58"/>
    </row>
    <row r="15" s="57" customFormat="1" ht="17" customHeight="1" spans="1:17">
      <c r="A15" s="58" t="s">
        <v>39</v>
      </c>
      <c r="B15" s="60" t="s">
        <v>75</v>
      </c>
      <c r="C15" s="60" t="s">
        <v>76</v>
      </c>
      <c r="D15" s="60" t="s">
        <v>42</v>
      </c>
      <c r="E15" s="61">
        <v>0.5</v>
      </c>
      <c r="F15" s="58" t="s">
        <v>61</v>
      </c>
      <c r="G15" s="60" t="s">
        <v>77</v>
      </c>
      <c r="H15" s="60" t="s">
        <v>78</v>
      </c>
      <c r="I15" s="60" t="s">
        <v>46</v>
      </c>
      <c r="J15" s="63">
        <v>4.305228</v>
      </c>
      <c r="K15" s="63">
        <v>3.421842</v>
      </c>
      <c r="L15" s="63">
        <v>2.3811509498</v>
      </c>
      <c r="M15" s="63">
        <v>0.5</v>
      </c>
      <c r="N15" s="64"/>
      <c r="O15" s="58" t="s">
        <v>61</v>
      </c>
      <c r="P15" s="58" t="s">
        <v>79</v>
      </c>
      <c r="Q15" s="58"/>
    </row>
    <row r="16" s="57" customFormat="1"/>
    <row r="17" s="57" customFormat="1"/>
    <row r="18" s="57" customFormat="1"/>
  </sheetData>
  <autoFilter ref="A8:Q15">
    <extLst/>
  </autoFilter>
  <mergeCells count="5">
    <mergeCell ref="B5:N5"/>
    <mergeCell ref="C7:I7"/>
    <mergeCell ref="J7:K7"/>
    <mergeCell ref="L7:M7"/>
    <mergeCell ref="N7:N8"/>
  </mergeCells>
  <pageMargins left="0.39300000667572" right="0.39300000667572" top="0.39300000667572" bottom="0.39300000667572" header="0" footer="0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zoomScale="80" zoomScaleNormal="80" workbookViewId="0">
      <pane xSplit="2" ySplit="8" topLeftCell="D9" activePane="bottomRight" state="frozen"/>
      <selection/>
      <selection pane="topRight"/>
      <selection pane="bottomLeft"/>
      <selection pane="bottomRight" activeCell="N15" sqref="N15"/>
    </sheetView>
  </sheetViews>
  <sheetFormatPr defaultColWidth="10" defaultRowHeight="14"/>
  <cols>
    <col min="1" max="1" width="9" style="34" hidden="1"/>
    <col min="2" max="2" width="51.5909090909091" style="34" customWidth="1"/>
    <col min="3" max="3" width="11.2454545454545" style="34" customWidth="1"/>
    <col min="4" max="4" width="20.4909090909091" style="34" customWidth="1"/>
    <col min="5" max="5" width="10.6818181818182" style="34" customWidth="1"/>
    <col min="6" max="6" width="9" style="34" hidden="1"/>
    <col min="7" max="7" width="14.8818181818182" style="34" customWidth="1"/>
    <col min="8" max="8" width="13.5727272727273" style="34" customWidth="1"/>
    <col min="9" max="9" width="12.3454545454545" style="34" customWidth="1"/>
    <col min="10" max="11" width="12.1636363636364" style="34" customWidth="1"/>
    <col min="12" max="14" width="13.1818181818182" style="34" customWidth="1"/>
    <col min="15" max="15" width="9.77272727272727" style="34" customWidth="1"/>
    <col min="16" max="18" width="9" style="34" hidden="1"/>
    <col min="19" max="19" width="9.77272727272727" style="34" customWidth="1"/>
    <col min="20" max="16384" width="10" style="34"/>
  </cols>
  <sheetData>
    <row r="1" ht="72" hidden="1" spans="1:3">
      <c r="A1" s="35">
        <v>0</v>
      </c>
      <c r="B1" s="35" t="s">
        <v>0</v>
      </c>
      <c r="C1" s="35" t="s">
        <v>80</v>
      </c>
    </row>
    <row r="2" ht="24" hidden="1" spans="1:9">
      <c r="A2" s="35">
        <v>0</v>
      </c>
      <c r="B2" s="35" t="s">
        <v>3</v>
      </c>
      <c r="C2" s="35" t="s">
        <v>4</v>
      </c>
      <c r="D2" s="35" t="s">
        <v>5</v>
      </c>
      <c r="E2" s="35" t="s">
        <v>6</v>
      </c>
      <c r="F2" s="35" t="s">
        <v>81</v>
      </c>
      <c r="G2" s="35" t="s">
        <v>82</v>
      </c>
      <c r="H2" s="35"/>
      <c r="I2" s="35"/>
    </row>
    <row r="3" hidden="1" spans="1:18">
      <c r="A3" s="35">
        <v>0</v>
      </c>
      <c r="B3" s="35" t="s">
        <v>9</v>
      </c>
      <c r="C3" s="35" t="s">
        <v>10</v>
      </c>
      <c r="E3" s="35" t="s">
        <v>11</v>
      </c>
      <c r="F3" s="35" t="s">
        <v>12</v>
      </c>
      <c r="G3" s="35" t="s">
        <v>13</v>
      </c>
      <c r="H3" s="35" t="s">
        <v>14</v>
      </c>
      <c r="I3" s="35" t="s">
        <v>15</v>
      </c>
      <c r="J3" s="35" t="s">
        <v>16</v>
      </c>
      <c r="K3" s="35" t="s">
        <v>17</v>
      </c>
      <c r="L3" s="35" t="s">
        <v>18</v>
      </c>
      <c r="M3" s="35" t="s">
        <v>19</v>
      </c>
      <c r="N3" s="35" t="s">
        <v>83</v>
      </c>
      <c r="O3" s="35" t="s">
        <v>20</v>
      </c>
      <c r="P3" s="35" t="s">
        <v>21</v>
      </c>
      <c r="Q3" s="35" t="s">
        <v>22</v>
      </c>
      <c r="R3" s="35" t="s">
        <v>23</v>
      </c>
    </row>
    <row r="4" ht="14.3" hidden="1" customHeight="1" spans="1:2">
      <c r="A4" s="35">
        <v>0</v>
      </c>
      <c r="B4" s="35" t="s">
        <v>24</v>
      </c>
    </row>
    <row r="5" ht="27.85" customHeight="1" spans="1:15">
      <c r="A5" s="35">
        <v>0</v>
      </c>
      <c r="B5" s="36" t="s">
        <v>84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ht="14.3" customHeight="1" spans="1:15">
      <c r="A6" s="35">
        <v>0</v>
      </c>
      <c r="B6" s="35"/>
      <c r="C6" s="35"/>
      <c r="D6" s="35"/>
      <c r="E6" s="35"/>
      <c r="G6" s="35"/>
      <c r="H6" s="35"/>
      <c r="I6" s="35"/>
      <c r="K6" s="35"/>
      <c r="L6" s="35"/>
      <c r="M6" s="35"/>
      <c r="O6" s="35" t="s">
        <v>26</v>
      </c>
    </row>
    <row r="7" ht="35" customHeight="1" spans="1:15">
      <c r="A7" s="35">
        <v>0</v>
      </c>
      <c r="B7" s="37"/>
      <c r="C7" s="38" t="s">
        <v>85</v>
      </c>
      <c r="D7" s="38"/>
      <c r="E7" s="38"/>
      <c r="F7" s="38"/>
      <c r="G7" s="38"/>
      <c r="H7" s="38"/>
      <c r="I7" s="38"/>
      <c r="J7" s="48" t="s">
        <v>28</v>
      </c>
      <c r="K7" s="48"/>
      <c r="L7" s="49" t="s">
        <v>29</v>
      </c>
      <c r="M7" s="49"/>
      <c r="N7" s="50" t="s">
        <v>86</v>
      </c>
      <c r="O7" s="51" t="s">
        <v>30</v>
      </c>
    </row>
    <row r="8" ht="35" customHeight="1" spans="1:15">
      <c r="A8" s="35">
        <v>0</v>
      </c>
      <c r="B8" s="39" t="s">
        <v>31</v>
      </c>
      <c r="C8" s="40" t="s">
        <v>32</v>
      </c>
      <c r="D8" s="40" t="s">
        <v>33</v>
      </c>
      <c r="E8" s="40" t="s">
        <v>34</v>
      </c>
      <c r="G8" s="40" t="s">
        <v>35</v>
      </c>
      <c r="H8" s="40" t="s">
        <v>36</v>
      </c>
      <c r="I8" s="40" t="s">
        <v>37</v>
      </c>
      <c r="J8" s="52"/>
      <c r="K8" s="40" t="s">
        <v>38</v>
      </c>
      <c r="L8" s="52"/>
      <c r="M8" s="40" t="s">
        <v>38</v>
      </c>
      <c r="N8" s="50"/>
      <c r="O8" s="51"/>
    </row>
    <row r="9" ht="35" customHeight="1" spans="1:15">
      <c r="A9" s="35"/>
      <c r="B9" s="41" t="s">
        <v>87</v>
      </c>
      <c r="C9" s="41" t="s">
        <v>88</v>
      </c>
      <c r="D9" s="41" t="s">
        <v>89</v>
      </c>
      <c r="E9" s="42">
        <v>0.11</v>
      </c>
      <c r="F9" s="43"/>
      <c r="G9" s="41" t="s">
        <v>90</v>
      </c>
      <c r="H9" s="44" t="s">
        <v>91</v>
      </c>
      <c r="I9" s="41" t="s">
        <v>46</v>
      </c>
      <c r="J9" s="53">
        <v>0.145952</v>
      </c>
      <c r="K9" s="53">
        <v>0.11</v>
      </c>
      <c r="L9" s="54">
        <v>0.116336</v>
      </c>
      <c r="M9" s="54">
        <v>0.11</v>
      </c>
      <c r="N9" s="54">
        <v>1.11714</v>
      </c>
      <c r="O9" s="55"/>
    </row>
    <row r="10" ht="25" customHeight="1" spans="1:18">
      <c r="A10" s="35" t="s">
        <v>39</v>
      </c>
      <c r="B10" s="45" t="s">
        <v>92</v>
      </c>
      <c r="C10" s="45" t="s">
        <v>93</v>
      </c>
      <c r="D10" s="45" t="s">
        <v>89</v>
      </c>
      <c r="E10" s="46">
        <v>0.52</v>
      </c>
      <c r="F10" s="35"/>
      <c r="G10" s="45" t="s">
        <v>90</v>
      </c>
      <c r="H10" s="47" t="s">
        <v>94</v>
      </c>
      <c r="I10" s="45" t="s">
        <v>73</v>
      </c>
      <c r="J10" s="54">
        <v>1.160893</v>
      </c>
      <c r="K10" s="54">
        <v>0.89</v>
      </c>
      <c r="L10" s="54">
        <v>0.9048</v>
      </c>
      <c r="M10" s="54">
        <v>0.52</v>
      </c>
      <c r="N10" s="54">
        <v>0.071163</v>
      </c>
      <c r="O10" s="56"/>
      <c r="P10" s="35"/>
      <c r="Q10" s="35" t="s">
        <v>95</v>
      </c>
      <c r="R10" s="35" t="s">
        <v>96</v>
      </c>
    </row>
    <row r="11" ht="25" customHeight="1" spans="1:18">
      <c r="A11" s="35" t="s">
        <v>39</v>
      </c>
      <c r="B11" s="45" t="s">
        <v>97</v>
      </c>
      <c r="C11" s="45" t="s">
        <v>98</v>
      </c>
      <c r="D11" s="45" t="s">
        <v>89</v>
      </c>
      <c r="E11" s="46">
        <v>0.57</v>
      </c>
      <c r="F11" s="35"/>
      <c r="G11" s="45" t="s">
        <v>99</v>
      </c>
      <c r="H11" s="47" t="s">
        <v>100</v>
      </c>
      <c r="I11" s="45" t="s">
        <v>51</v>
      </c>
      <c r="J11" s="54">
        <v>1.057397</v>
      </c>
      <c r="K11" s="54">
        <v>0.72</v>
      </c>
      <c r="L11" s="54">
        <v>0.772929</v>
      </c>
      <c r="M11" s="54">
        <v>0.57</v>
      </c>
      <c r="N11" s="54">
        <v>0.035547</v>
      </c>
      <c r="O11" s="56"/>
      <c r="P11" s="35"/>
      <c r="Q11" s="35" t="s">
        <v>101</v>
      </c>
      <c r="R11" s="35" t="s">
        <v>102</v>
      </c>
    </row>
    <row r="12" ht="25" customHeight="1" spans="1:18">
      <c r="A12" s="35"/>
      <c r="B12" s="41" t="s">
        <v>103</v>
      </c>
      <c r="C12" s="41" t="s">
        <v>104</v>
      </c>
      <c r="D12" s="41" t="s">
        <v>89</v>
      </c>
      <c r="E12" s="42">
        <v>0.83</v>
      </c>
      <c r="F12" s="43"/>
      <c r="G12" s="41" t="s">
        <v>105</v>
      </c>
      <c r="H12" s="44" t="s">
        <v>106</v>
      </c>
      <c r="I12" s="41" t="s">
        <v>46</v>
      </c>
      <c r="J12" s="53">
        <v>10.948528</v>
      </c>
      <c r="K12" s="53">
        <v>8.22</v>
      </c>
      <c r="L12" s="54">
        <v>9.2467</v>
      </c>
      <c r="M12" s="54">
        <v>0.83</v>
      </c>
      <c r="N12" s="54">
        <v>5.091310837</v>
      </c>
      <c r="O12" s="56"/>
      <c r="P12" s="35"/>
      <c r="Q12" s="35"/>
      <c r="R12" s="35"/>
    </row>
    <row r="13" ht="25" customHeight="1" spans="1:18">
      <c r="A13" s="35" t="s">
        <v>39</v>
      </c>
      <c r="B13" s="45" t="s">
        <v>107</v>
      </c>
      <c r="C13" s="45" t="s">
        <v>108</v>
      </c>
      <c r="D13" s="45" t="s">
        <v>89</v>
      </c>
      <c r="E13" s="46">
        <v>2</v>
      </c>
      <c r="F13" s="35"/>
      <c r="G13" s="45" t="s">
        <v>109</v>
      </c>
      <c r="H13" s="47" t="s">
        <v>110</v>
      </c>
      <c r="I13" s="45" t="s">
        <v>51</v>
      </c>
      <c r="J13" s="54">
        <v>46.866637</v>
      </c>
      <c r="K13" s="54">
        <v>36</v>
      </c>
      <c r="L13" s="54">
        <v>23.584291</v>
      </c>
      <c r="M13" s="54">
        <v>2</v>
      </c>
      <c r="N13" s="54">
        <v>0</v>
      </c>
      <c r="O13" s="56"/>
      <c r="P13" s="35"/>
      <c r="Q13" s="35" t="s">
        <v>111</v>
      </c>
      <c r="R13" s="35" t="s">
        <v>102</v>
      </c>
    </row>
    <row r="14" ht="25" customHeight="1" spans="1:18">
      <c r="A14" s="35" t="s">
        <v>39</v>
      </c>
      <c r="B14" s="45" t="s">
        <v>112</v>
      </c>
      <c r="C14" s="45" t="s">
        <v>113</v>
      </c>
      <c r="D14" s="45" t="s">
        <v>89</v>
      </c>
      <c r="E14" s="46">
        <v>4</v>
      </c>
      <c r="F14" s="35"/>
      <c r="G14" s="45" t="s">
        <v>114</v>
      </c>
      <c r="H14" s="47" t="s">
        <v>115</v>
      </c>
      <c r="I14" s="45" t="s">
        <v>51</v>
      </c>
      <c r="J14" s="54">
        <v>46.866637</v>
      </c>
      <c r="K14" s="54">
        <v>36</v>
      </c>
      <c r="L14" s="54">
        <v>23.584291</v>
      </c>
      <c r="M14" s="54">
        <v>4</v>
      </c>
      <c r="N14" s="54">
        <v>0</v>
      </c>
      <c r="O14" s="56"/>
      <c r="P14" s="35"/>
      <c r="Q14" s="35" t="s">
        <v>116</v>
      </c>
      <c r="R14" s="35" t="s">
        <v>102</v>
      </c>
    </row>
    <row r="15" ht="33" customHeight="1" spans="1:18">
      <c r="A15" s="35" t="s">
        <v>39</v>
      </c>
      <c r="B15" s="45" t="s">
        <v>117</v>
      </c>
      <c r="C15" s="45" t="s">
        <v>118</v>
      </c>
      <c r="D15" s="45" t="s">
        <v>119</v>
      </c>
      <c r="E15" s="46">
        <v>5</v>
      </c>
      <c r="F15" s="35"/>
      <c r="G15" s="45" t="s">
        <v>44</v>
      </c>
      <c r="H15" s="47" t="s">
        <v>56</v>
      </c>
      <c r="I15" s="45" t="s">
        <v>120</v>
      </c>
      <c r="J15" s="54">
        <v>27.17</v>
      </c>
      <c r="K15" s="54">
        <v>20</v>
      </c>
      <c r="L15" s="54">
        <v>5.281559</v>
      </c>
      <c r="M15" s="54">
        <v>5</v>
      </c>
      <c r="N15" s="54">
        <v>0</v>
      </c>
      <c r="O15" s="56"/>
      <c r="P15" s="35"/>
      <c r="Q15" s="35" t="s">
        <v>121</v>
      </c>
      <c r="R15" s="35" t="s">
        <v>122</v>
      </c>
    </row>
    <row r="16" ht="33" customHeight="1" spans="1:18">
      <c r="A16" s="35"/>
      <c r="B16" s="41" t="s">
        <v>123</v>
      </c>
      <c r="C16" s="41" t="s">
        <v>124</v>
      </c>
      <c r="D16" s="41" t="s">
        <v>89</v>
      </c>
      <c r="E16" s="42">
        <v>1.2</v>
      </c>
      <c r="F16" s="43"/>
      <c r="G16" s="41" t="s">
        <v>90</v>
      </c>
      <c r="H16" s="44" t="s">
        <v>91</v>
      </c>
      <c r="I16" s="41" t="s">
        <v>46</v>
      </c>
      <c r="J16" s="53">
        <v>10.948528</v>
      </c>
      <c r="K16" s="53">
        <v>8.22</v>
      </c>
      <c r="L16" s="54">
        <v>9.2467</v>
      </c>
      <c r="M16" s="54">
        <v>1.2</v>
      </c>
      <c r="N16" s="54">
        <v>5.091310837</v>
      </c>
      <c r="O16" s="56"/>
      <c r="P16" s="35"/>
      <c r="Q16" s="35"/>
      <c r="R16" s="35"/>
    </row>
    <row r="17" ht="25" customHeight="1" spans="1:18">
      <c r="A17" s="35" t="s">
        <v>39</v>
      </c>
      <c r="B17" s="45" t="s">
        <v>125</v>
      </c>
      <c r="C17" s="45" t="s">
        <v>126</v>
      </c>
      <c r="D17" s="45" t="s">
        <v>89</v>
      </c>
      <c r="E17" s="46">
        <v>2.33</v>
      </c>
      <c r="F17" s="35"/>
      <c r="G17" s="45" t="s">
        <v>44</v>
      </c>
      <c r="H17" s="47" t="s">
        <v>50</v>
      </c>
      <c r="I17" s="45" t="s">
        <v>51</v>
      </c>
      <c r="J17" s="54">
        <v>6.369323</v>
      </c>
      <c r="K17" s="54">
        <v>2.9</v>
      </c>
      <c r="L17" s="54">
        <v>2.952929</v>
      </c>
      <c r="M17" s="54">
        <v>2.33</v>
      </c>
      <c r="N17" s="54">
        <v>0.140846</v>
      </c>
      <c r="O17" s="56"/>
      <c r="P17" s="35"/>
      <c r="Q17" s="35" t="s">
        <v>127</v>
      </c>
      <c r="R17" s="35" t="s">
        <v>102</v>
      </c>
    </row>
  </sheetData>
  <autoFilter ref="A8:R17">
    <extLst/>
  </autoFilter>
  <mergeCells count="6">
    <mergeCell ref="B5:O5"/>
    <mergeCell ref="C7:I7"/>
    <mergeCell ref="J7:K7"/>
    <mergeCell ref="L7:M7"/>
    <mergeCell ref="N7:N8"/>
    <mergeCell ref="O7:O8"/>
  </mergeCells>
  <pageMargins left="0.75" right="0.75" top="0.268999993801117" bottom="0.268999993801117" header="0" footer="0"/>
  <pageSetup paperSize="9" scale="6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pane ySplit="8" topLeftCell="A9" activePane="bottomLeft" state="frozen"/>
      <selection/>
      <selection pane="bottomLeft" activeCell="A1" sqref="$A1:$XFD1048576"/>
    </sheetView>
  </sheetViews>
  <sheetFormatPr defaultColWidth="10" defaultRowHeight="14"/>
  <cols>
    <col min="1" max="1" width="9" style="17" hidden="1"/>
    <col min="2" max="2" width="13.5727272727273" style="17" customWidth="1"/>
    <col min="3" max="3" width="38.6727272727273" style="17" customWidth="1"/>
    <col min="4" max="4" width="23.2" style="17" customWidth="1"/>
    <col min="5" max="5" width="9" style="17" hidden="1"/>
    <col min="6" max="6" width="29.4454545454545" style="17" customWidth="1"/>
    <col min="7" max="7" width="22.9363636363636" style="17" customWidth="1"/>
    <col min="8" max="9" width="9" style="17" hidden="1"/>
    <col min="10" max="10" width="9.77272727272727" style="17" customWidth="1"/>
    <col min="11" max="16384" width="10" style="17"/>
  </cols>
  <sheetData>
    <row r="1" s="17" customFormat="1" ht="24" hidden="1" spans="1:3">
      <c r="A1" s="18">
        <v>0</v>
      </c>
      <c r="B1" s="18" t="s">
        <v>128</v>
      </c>
      <c r="C1" s="18" t="s">
        <v>129</v>
      </c>
    </row>
    <row r="2" s="17" customFormat="1" ht="24" hidden="1" spans="1:8">
      <c r="A2" s="18">
        <v>0</v>
      </c>
      <c r="B2" s="18" t="s">
        <v>3</v>
      </c>
      <c r="C2" s="18" t="s">
        <v>4</v>
      </c>
      <c r="D2" s="18" t="s">
        <v>5</v>
      </c>
      <c r="F2" s="18" t="s">
        <v>130</v>
      </c>
      <c r="G2" s="18" t="s">
        <v>131</v>
      </c>
      <c r="H2" s="18" t="s">
        <v>8</v>
      </c>
    </row>
    <row r="3" s="17" customFormat="1" hidden="1" spans="1:9">
      <c r="A3" s="18">
        <v>0</v>
      </c>
      <c r="C3" s="18" t="s">
        <v>9</v>
      </c>
      <c r="D3" s="18" t="s">
        <v>132</v>
      </c>
      <c r="E3" s="18" t="s">
        <v>22</v>
      </c>
      <c r="F3" s="18" t="s">
        <v>133</v>
      </c>
      <c r="G3" s="18" t="s">
        <v>134</v>
      </c>
      <c r="H3" s="18" t="s">
        <v>135</v>
      </c>
      <c r="I3" s="18" t="s">
        <v>135</v>
      </c>
    </row>
    <row r="4" s="17" customFormat="1" ht="14.3" customHeight="1" spans="1:2">
      <c r="A4" s="18">
        <v>0</v>
      </c>
      <c r="B4" s="18" t="s">
        <v>136</v>
      </c>
    </row>
    <row r="5" s="17" customFormat="1" ht="27.85" customHeight="1" spans="1:7">
      <c r="A5" s="18">
        <v>0</v>
      </c>
      <c r="B5" s="19" t="s">
        <v>137</v>
      </c>
      <c r="C5" s="19"/>
      <c r="D5" s="19"/>
      <c r="E5" s="19"/>
      <c r="F5" s="19"/>
      <c r="G5" s="19"/>
    </row>
    <row r="6" s="17" customFormat="1" ht="14.3" customHeight="1" spans="1:7">
      <c r="A6" s="18">
        <v>0</v>
      </c>
      <c r="G6" s="20" t="s">
        <v>26</v>
      </c>
    </row>
    <row r="7" s="17" customFormat="1" ht="19.9" customHeight="1" spans="1:7">
      <c r="A7" s="18">
        <v>0</v>
      </c>
      <c r="B7" s="21" t="s">
        <v>138</v>
      </c>
      <c r="C7" s="22" t="s">
        <v>139</v>
      </c>
      <c r="D7" s="22"/>
      <c r="F7" s="23" t="s">
        <v>140</v>
      </c>
      <c r="G7" s="23"/>
    </row>
    <row r="8" s="17" customFormat="1" ht="19.9" customHeight="1" spans="1:7">
      <c r="A8" s="18">
        <v>0</v>
      </c>
      <c r="B8" s="21"/>
      <c r="C8" s="24" t="s">
        <v>31</v>
      </c>
      <c r="D8" s="24" t="s">
        <v>141</v>
      </c>
      <c r="F8" s="24" t="s">
        <v>142</v>
      </c>
      <c r="G8" s="25" t="s">
        <v>141</v>
      </c>
    </row>
    <row r="9" s="17" customFormat="1" ht="17.3" customHeight="1" spans="1:7">
      <c r="A9" s="18">
        <v>0</v>
      </c>
      <c r="B9" s="26" t="s">
        <v>143</v>
      </c>
      <c r="C9" s="27"/>
      <c r="D9" s="28">
        <v>5.5</v>
      </c>
      <c r="F9" s="27"/>
      <c r="G9" s="29">
        <v>5.5</v>
      </c>
    </row>
    <row r="10" s="17" customFormat="1" ht="17.3" customHeight="1" spans="1:9">
      <c r="A10" s="18" t="s">
        <v>39</v>
      </c>
      <c r="B10" s="30">
        <v>1</v>
      </c>
      <c r="C10" s="31" t="s">
        <v>59</v>
      </c>
      <c r="D10" s="32">
        <v>0.7935</v>
      </c>
      <c r="E10" s="18" t="s">
        <v>144</v>
      </c>
      <c r="F10" s="31" t="s">
        <v>145</v>
      </c>
      <c r="G10" s="33">
        <v>1.9</v>
      </c>
      <c r="H10" s="18" t="s">
        <v>146</v>
      </c>
      <c r="I10" s="18" t="s">
        <v>146</v>
      </c>
    </row>
    <row r="11" s="17" customFormat="1" ht="17.3" customHeight="1" spans="1:9">
      <c r="A11" s="18" t="s">
        <v>39</v>
      </c>
      <c r="B11" s="30">
        <v>2</v>
      </c>
      <c r="C11" s="31" t="s">
        <v>53</v>
      </c>
      <c r="D11" s="32">
        <v>0.3214</v>
      </c>
      <c r="E11" s="18" t="s">
        <v>147</v>
      </c>
      <c r="F11" s="31" t="s">
        <v>148</v>
      </c>
      <c r="G11" s="33">
        <v>0.3</v>
      </c>
      <c r="H11" s="18" t="s">
        <v>149</v>
      </c>
      <c r="I11" s="18" t="s">
        <v>149</v>
      </c>
    </row>
    <row r="12" s="17" customFormat="1" ht="17.3" customHeight="1" spans="1:9">
      <c r="A12" s="18" t="s">
        <v>39</v>
      </c>
      <c r="B12" s="30">
        <v>3</v>
      </c>
      <c r="C12" s="31" t="s">
        <v>40</v>
      </c>
      <c r="D12" s="32">
        <v>1.8478</v>
      </c>
      <c r="E12" s="18" t="s">
        <v>150</v>
      </c>
      <c r="F12" s="31" t="s">
        <v>151</v>
      </c>
      <c r="G12" s="33">
        <v>0.116</v>
      </c>
      <c r="H12" s="18" t="s">
        <v>152</v>
      </c>
      <c r="I12" s="18" t="s">
        <v>152</v>
      </c>
    </row>
    <row r="13" s="17" customFormat="1" ht="17.3" customHeight="1" spans="1:9">
      <c r="A13" s="18" t="s">
        <v>39</v>
      </c>
      <c r="B13" s="30">
        <v>4</v>
      </c>
      <c r="C13" s="31" t="s">
        <v>75</v>
      </c>
      <c r="D13" s="32">
        <v>0.5</v>
      </c>
      <c r="E13" s="18" t="s">
        <v>153</v>
      </c>
      <c r="F13" s="31" t="s">
        <v>154</v>
      </c>
      <c r="G13" s="33">
        <v>0.1855</v>
      </c>
      <c r="H13" s="18" t="s">
        <v>155</v>
      </c>
      <c r="I13" s="18" t="s">
        <v>155</v>
      </c>
    </row>
    <row r="14" s="17" customFormat="1" ht="17.3" customHeight="1" spans="1:9">
      <c r="A14" s="18" t="s">
        <v>39</v>
      </c>
      <c r="B14" s="30">
        <v>5</v>
      </c>
      <c r="C14" s="31" t="s">
        <v>48</v>
      </c>
      <c r="D14" s="32">
        <v>0.8308</v>
      </c>
      <c r="E14" s="18" t="s">
        <v>156</v>
      </c>
      <c r="F14" s="31" t="s">
        <v>157</v>
      </c>
      <c r="G14" s="33">
        <v>2.7928</v>
      </c>
      <c r="H14" s="18" t="s">
        <v>158</v>
      </c>
      <c r="I14" s="18" t="s">
        <v>158</v>
      </c>
    </row>
    <row r="15" s="17" customFormat="1" ht="17.3" customHeight="1" spans="1:9">
      <c r="A15" s="18" t="s">
        <v>39</v>
      </c>
      <c r="B15" s="30">
        <v>6</v>
      </c>
      <c r="C15" s="31" t="s">
        <v>70</v>
      </c>
      <c r="D15" s="32">
        <v>0.3447</v>
      </c>
      <c r="E15" s="18" t="s">
        <v>159</v>
      </c>
      <c r="F15" s="31" t="s">
        <v>160</v>
      </c>
      <c r="G15" s="33">
        <v>0.2057</v>
      </c>
      <c r="H15" s="18" t="s">
        <v>161</v>
      </c>
      <c r="I15" s="18" t="s">
        <v>161</v>
      </c>
    </row>
    <row r="16" s="17" customFormat="1" ht="17.3" customHeight="1" spans="1:9">
      <c r="A16" s="18" t="s">
        <v>39</v>
      </c>
      <c r="B16" s="30">
        <v>7</v>
      </c>
      <c r="C16" s="31" t="s">
        <v>66</v>
      </c>
      <c r="D16" s="32">
        <v>0.8618</v>
      </c>
      <c r="E16" s="18" t="s">
        <v>162</v>
      </c>
      <c r="F16" s="31"/>
      <c r="G16" s="33"/>
      <c r="H16" s="18"/>
      <c r="I16" s="18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view="pageBreakPreview" zoomScaleNormal="85" topLeftCell="B28" workbookViewId="0">
      <selection activeCell="B5" sqref="$A1:$XFD1048576"/>
    </sheetView>
  </sheetViews>
  <sheetFormatPr defaultColWidth="10" defaultRowHeight="14" outlineLevelCol="7"/>
  <cols>
    <col min="1" max="1" width="9" hidden="1"/>
    <col min="2" max="2" width="17.5" customWidth="1"/>
    <col min="3" max="3" width="38.6727272727273" customWidth="1"/>
    <col min="4" max="4" width="23.2" customWidth="1"/>
    <col min="5" max="5" width="9" hidden="1"/>
    <col min="6" max="6" width="27.8181818181818" customWidth="1"/>
    <col min="7" max="7" width="21.5727272727273" customWidth="1"/>
    <col min="8" max="8" width="9" hidden="1"/>
  </cols>
  <sheetData>
    <row r="1" ht="24" hidden="1" spans="1:3">
      <c r="A1" s="1">
        <v>0</v>
      </c>
      <c r="B1" s="1" t="s">
        <v>128</v>
      </c>
      <c r="C1" s="1" t="s">
        <v>163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130</v>
      </c>
      <c r="G2" s="1" t="s">
        <v>131</v>
      </c>
      <c r="H2" s="1" t="s">
        <v>82</v>
      </c>
    </row>
    <row r="3" hidden="1" spans="1:8">
      <c r="A3" s="1">
        <v>0</v>
      </c>
      <c r="C3" s="1" t="s">
        <v>9</v>
      </c>
      <c r="D3" s="1" t="s">
        <v>132</v>
      </c>
      <c r="E3" s="1" t="s">
        <v>22</v>
      </c>
      <c r="F3" s="1" t="s">
        <v>133</v>
      </c>
      <c r="G3" s="1" t="s">
        <v>134</v>
      </c>
      <c r="H3" s="1" t="s">
        <v>135</v>
      </c>
    </row>
    <row r="4" ht="14.3" hidden="1" customHeight="1" spans="1:2">
      <c r="A4" s="1">
        <v>0</v>
      </c>
      <c r="B4" s="1" t="s">
        <v>136</v>
      </c>
    </row>
    <row r="5" ht="27.85" customHeight="1" spans="1:7">
      <c r="A5" s="1">
        <v>0</v>
      </c>
      <c r="B5" s="2" t="s">
        <v>164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138</v>
      </c>
      <c r="C7" s="5" t="s">
        <v>165</v>
      </c>
      <c r="D7" s="5"/>
      <c r="F7" s="6" t="s">
        <v>166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141</v>
      </c>
      <c r="F8" s="7" t="s">
        <v>142</v>
      </c>
      <c r="G8" s="8" t="s">
        <v>141</v>
      </c>
    </row>
    <row r="9" ht="17.3" customHeight="1" spans="1:8">
      <c r="A9" s="1">
        <v>0</v>
      </c>
      <c r="B9" s="9" t="s">
        <v>143</v>
      </c>
      <c r="C9" s="10"/>
      <c r="D9" s="11">
        <f>SUM(D10:D62)</f>
        <v>16.56</v>
      </c>
      <c r="E9" s="1"/>
      <c r="F9" s="10"/>
      <c r="G9" s="12">
        <f>SUM(G10:G11)</f>
        <v>16.56</v>
      </c>
      <c r="H9" s="1"/>
    </row>
    <row r="10" ht="19.55" customHeight="1" spans="1:8">
      <c r="A10" s="1" t="s">
        <v>39</v>
      </c>
      <c r="B10" s="13">
        <v>1</v>
      </c>
      <c r="C10" s="14" t="s">
        <v>97</v>
      </c>
      <c r="D10" s="15">
        <v>0.057</v>
      </c>
      <c r="E10" s="14" t="s">
        <v>167</v>
      </c>
      <c r="F10" s="14" t="s">
        <v>157</v>
      </c>
      <c r="G10" s="16">
        <v>5</v>
      </c>
      <c r="H10" s="1" t="s">
        <v>158</v>
      </c>
    </row>
    <row r="11" ht="19.55" customHeight="1" spans="1:8">
      <c r="A11" s="1" t="s">
        <v>39</v>
      </c>
      <c r="B11" s="13">
        <v>2</v>
      </c>
      <c r="C11" s="14" t="s">
        <v>97</v>
      </c>
      <c r="D11" s="15">
        <v>0.057</v>
      </c>
      <c r="E11" s="14" t="s">
        <v>168</v>
      </c>
      <c r="F11" s="14" t="s">
        <v>169</v>
      </c>
      <c r="G11" s="16">
        <f>21.88-10.32</f>
        <v>11.56</v>
      </c>
      <c r="H11" s="1" t="s">
        <v>170</v>
      </c>
    </row>
    <row r="12" ht="19.55" customHeight="1" spans="1:8">
      <c r="A12" s="1" t="s">
        <v>39</v>
      </c>
      <c r="B12" s="13">
        <v>5</v>
      </c>
      <c r="C12" s="14" t="s">
        <v>107</v>
      </c>
      <c r="D12" s="15">
        <v>0.2</v>
      </c>
      <c r="E12" s="14" t="s">
        <v>171</v>
      </c>
      <c r="F12" s="14"/>
      <c r="G12" s="16"/>
      <c r="H12" s="1"/>
    </row>
    <row r="13" ht="19.55" customHeight="1" spans="1:8">
      <c r="A13" s="1" t="s">
        <v>39</v>
      </c>
      <c r="B13" s="13">
        <v>6</v>
      </c>
      <c r="C13" s="14" t="s">
        <v>97</v>
      </c>
      <c r="D13" s="15">
        <v>0.057</v>
      </c>
      <c r="E13" s="14" t="s">
        <v>172</v>
      </c>
      <c r="F13" s="14"/>
      <c r="G13" s="16"/>
      <c r="H13" s="1"/>
    </row>
    <row r="14" ht="19.55" customHeight="1" spans="1:8">
      <c r="A14" s="1" t="s">
        <v>39</v>
      </c>
      <c r="B14" s="13">
        <v>7</v>
      </c>
      <c r="C14" s="14" t="s">
        <v>97</v>
      </c>
      <c r="D14" s="15">
        <v>0.057</v>
      </c>
      <c r="E14" s="14" t="s">
        <v>173</v>
      </c>
      <c r="F14" s="14"/>
      <c r="G14" s="16"/>
      <c r="H14" s="1"/>
    </row>
    <row r="15" ht="19.55" customHeight="1" spans="1:8">
      <c r="A15" s="1" t="s">
        <v>39</v>
      </c>
      <c r="B15" s="13">
        <v>9</v>
      </c>
      <c r="C15" s="14" t="s">
        <v>112</v>
      </c>
      <c r="D15" s="15">
        <v>0.4</v>
      </c>
      <c r="E15" s="14" t="s">
        <v>174</v>
      </c>
      <c r="F15" s="14"/>
      <c r="G15" s="16"/>
      <c r="H15" s="1"/>
    </row>
    <row r="16" ht="19.55" customHeight="1" spans="1:8">
      <c r="A16" s="1" t="s">
        <v>39</v>
      </c>
      <c r="B16" s="13">
        <v>10</v>
      </c>
      <c r="C16" s="14" t="s">
        <v>112</v>
      </c>
      <c r="D16" s="15">
        <v>0.4</v>
      </c>
      <c r="E16" s="14" t="s">
        <v>175</v>
      </c>
      <c r="F16" s="14"/>
      <c r="G16" s="16"/>
      <c r="H16" s="1"/>
    </row>
    <row r="17" ht="19.55" customHeight="1" spans="1:8">
      <c r="A17" s="1" t="s">
        <v>39</v>
      </c>
      <c r="B17" s="13">
        <v>11</v>
      </c>
      <c r="C17" s="14" t="s">
        <v>112</v>
      </c>
      <c r="D17" s="15">
        <v>0.4</v>
      </c>
      <c r="E17" s="14" t="s">
        <v>176</v>
      </c>
      <c r="F17" s="14"/>
      <c r="G17" s="16"/>
      <c r="H17" s="1"/>
    </row>
    <row r="18" ht="19.55" customHeight="1" spans="1:8">
      <c r="A18" s="1" t="s">
        <v>39</v>
      </c>
      <c r="B18" s="13">
        <v>12</v>
      </c>
      <c r="C18" s="14" t="s">
        <v>112</v>
      </c>
      <c r="D18" s="15">
        <v>0.4</v>
      </c>
      <c r="E18" s="14" t="s">
        <v>177</v>
      </c>
      <c r="F18" s="14"/>
      <c r="G18" s="16"/>
      <c r="H18" s="1"/>
    </row>
    <row r="19" ht="19.55" customHeight="1" spans="1:8">
      <c r="A19" s="1" t="s">
        <v>39</v>
      </c>
      <c r="B19" s="13">
        <v>13</v>
      </c>
      <c r="C19" s="14" t="s">
        <v>103</v>
      </c>
      <c r="D19" s="15">
        <v>0.166</v>
      </c>
      <c r="E19" s="14" t="s">
        <v>178</v>
      </c>
      <c r="F19" s="14"/>
      <c r="G19" s="16"/>
      <c r="H19" s="1"/>
    </row>
    <row r="20" ht="19.55" customHeight="1" spans="1:8">
      <c r="A20" s="1" t="s">
        <v>39</v>
      </c>
      <c r="B20" s="13">
        <v>14</v>
      </c>
      <c r="C20" s="14" t="s">
        <v>103</v>
      </c>
      <c r="D20" s="15">
        <v>0.166</v>
      </c>
      <c r="E20" s="14" t="s">
        <v>179</v>
      </c>
      <c r="F20" s="14"/>
      <c r="G20" s="16"/>
      <c r="H20" s="1"/>
    </row>
    <row r="21" ht="19.55" customHeight="1" spans="1:8">
      <c r="A21" s="1" t="s">
        <v>39</v>
      </c>
      <c r="B21" s="13">
        <v>15</v>
      </c>
      <c r="C21" s="14" t="s">
        <v>103</v>
      </c>
      <c r="D21" s="15">
        <v>0.166</v>
      </c>
      <c r="E21" s="14" t="s">
        <v>180</v>
      </c>
      <c r="F21" s="14"/>
      <c r="G21" s="16"/>
      <c r="H21" s="1"/>
    </row>
    <row r="22" ht="19.55" customHeight="1" spans="1:8">
      <c r="A22" s="1" t="s">
        <v>39</v>
      </c>
      <c r="B22" s="13">
        <v>16</v>
      </c>
      <c r="C22" s="14" t="s">
        <v>125</v>
      </c>
      <c r="D22" s="15">
        <v>0.233</v>
      </c>
      <c r="E22" s="14" t="s">
        <v>181</v>
      </c>
      <c r="F22" s="14"/>
      <c r="G22" s="16"/>
      <c r="H22" s="1"/>
    </row>
    <row r="23" ht="19.55" customHeight="1" spans="1:8">
      <c r="A23" s="1" t="s">
        <v>39</v>
      </c>
      <c r="B23" s="13">
        <v>17</v>
      </c>
      <c r="C23" s="14" t="s">
        <v>125</v>
      </c>
      <c r="D23" s="15">
        <v>0.233</v>
      </c>
      <c r="E23" s="14" t="s">
        <v>182</v>
      </c>
      <c r="F23" s="14"/>
      <c r="G23" s="16"/>
      <c r="H23" s="1"/>
    </row>
    <row r="24" ht="40.7" customHeight="1" spans="1:8">
      <c r="A24" s="1" t="s">
        <v>39</v>
      </c>
      <c r="B24" s="13">
        <v>18</v>
      </c>
      <c r="C24" s="14" t="s">
        <v>117</v>
      </c>
      <c r="D24" s="15">
        <v>5</v>
      </c>
      <c r="E24" s="14" t="s">
        <v>183</v>
      </c>
      <c r="F24" s="14"/>
      <c r="G24" s="16"/>
      <c r="H24" s="1"/>
    </row>
    <row r="25" ht="19.55" customHeight="1" spans="1:8">
      <c r="A25" s="1" t="s">
        <v>39</v>
      </c>
      <c r="B25" s="13">
        <v>19</v>
      </c>
      <c r="C25" s="14" t="s">
        <v>112</v>
      </c>
      <c r="D25" s="15">
        <v>0.4</v>
      </c>
      <c r="E25" s="14" t="s">
        <v>184</v>
      </c>
      <c r="F25" s="14"/>
      <c r="G25" s="16"/>
      <c r="H25" s="1"/>
    </row>
    <row r="26" ht="19.55" customHeight="1" spans="1:8">
      <c r="A26" s="1" t="s">
        <v>39</v>
      </c>
      <c r="B26" s="13">
        <v>20</v>
      </c>
      <c r="C26" s="14" t="s">
        <v>107</v>
      </c>
      <c r="D26" s="15">
        <v>0.2</v>
      </c>
      <c r="E26" s="14" t="s">
        <v>185</v>
      </c>
      <c r="F26" s="14"/>
      <c r="G26" s="16"/>
      <c r="H26" s="1"/>
    </row>
    <row r="27" ht="19.55" customHeight="1" spans="1:8">
      <c r="A27" s="1" t="s">
        <v>39</v>
      </c>
      <c r="B27" s="13">
        <v>21</v>
      </c>
      <c r="C27" s="14" t="s">
        <v>107</v>
      </c>
      <c r="D27" s="15">
        <v>0.2</v>
      </c>
      <c r="E27" s="14" t="s">
        <v>186</v>
      </c>
      <c r="F27" s="14"/>
      <c r="G27" s="16"/>
      <c r="H27" s="1"/>
    </row>
    <row r="28" ht="19.55" customHeight="1" spans="1:8">
      <c r="A28" s="1" t="s">
        <v>39</v>
      </c>
      <c r="B28" s="13">
        <v>22</v>
      </c>
      <c r="C28" s="14" t="s">
        <v>87</v>
      </c>
      <c r="D28" s="15">
        <v>0.11</v>
      </c>
      <c r="E28" s="14" t="s">
        <v>187</v>
      </c>
      <c r="F28" s="14"/>
      <c r="G28" s="16"/>
      <c r="H28" s="1"/>
    </row>
    <row r="29" ht="19.55" customHeight="1" spans="1:8">
      <c r="A29" s="1" t="s">
        <v>39</v>
      </c>
      <c r="B29" s="13">
        <v>23</v>
      </c>
      <c r="C29" s="14" t="s">
        <v>123</v>
      </c>
      <c r="D29" s="15">
        <v>0.24</v>
      </c>
      <c r="E29" s="14" t="s">
        <v>188</v>
      </c>
      <c r="F29" s="14"/>
      <c r="G29" s="16"/>
      <c r="H29" s="1"/>
    </row>
    <row r="30" ht="19.55" customHeight="1" spans="1:8">
      <c r="A30" s="1" t="s">
        <v>39</v>
      </c>
      <c r="B30" s="13">
        <v>24</v>
      </c>
      <c r="C30" s="14" t="s">
        <v>97</v>
      </c>
      <c r="D30" s="15">
        <v>0.057</v>
      </c>
      <c r="E30" s="14" t="s">
        <v>189</v>
      </c>
      <c r="F30" s="14"/>
      <c r="G30" s="16"/>
      <c r="H30" s="1"/>
    </row>
    <row r="31" ht="19.55" customHeight="1" spans="1:8">
      <c r="A31" s="1" t="s">
        <v>39</v>
      </c>
      <c r="B31" s="13">
        <v>25</v>
      </c>
      <c r="C31" s="14" t="s">
        <v>112</v>
      </c>
      <c r="D31" s="15">
        <v>0.4</v>
      </c>
      <c r="E31" s="14" t="s">
        <v>190</v>
      </c>
      <c r="F31" s="14"/>
      <c r="G31" s="16"/>
      <c r="H31" s="1"/>
    </row>
    <row r="32" ht="19.55" customHeight="1" spans="1:8">
      <c r="A32" s="1" t="s">
        <v>39</v>
      </c>
      <c r="B32" s="13">
        <v>26</v>
      </c>
      <c r="C32" s="14" t="s">
        <v>107</v>
      </c>
      <c r="D32" s="15">
        <v>0.2</v>
      </c>
      <c r="E32" s="14" t="s">
        <v>191</v>
      </c>
      <c r="F32" s="14"/>
      <c r="G32" s="16"/>
      <c r="H32" s="1"/>
    </row>
    <row r="33" ht="19.55" customHeight="1" spans="1:8">
      <c r="A33" s="1" t="s">
        <v>39</v>
      </c>
      <c r="B33" s="13">
        <v>27</v>
      </c>
      <c r="C33" s="14" t="s">
        <v>107</v>
      </c>
      <c r="D33" s="15">
        <v>0.2</v>
      </c>
      <c r="E33" s="14" t="s">
        <v>192</v>
      </c>
      <c r="F33" s="14"/>
      <c r="G33" s="16"/>
      <c r="H33" s="1"/>
    </row>
    <row r="34" ht="19.55" customHeight="1" spans="1:8">
      <c r="A34" s="1" t="s">
        <v>39</v>
      </c>
      <c r="B34" s="13">
        <v>28</v>
      </c>
      <c r="C34" s="14" t="s">
        <v>107</v>
      </c>
      <c r="D34" s="15">
        <v>0.2</v>
      </c>
      <c r="E34" s="14" t="s">
        <v>193</v>
      </c>
      <c r="F34" s="14"/>
      <c r="G34" s="16"/>
      <c r="H34" s="1"/>
    </row>
    <row r="35" ht="19.55" customHeight="1" spans="1:8">
      <c r="A35" s="1" t="s">
        <v>39</v>
      </c>
      <c r="B35" s="13">
        <v>29</v>
      </c>
      <c r="C35" s="14" t="s">
        <v>125</v>
      </c>
      <c r="D35" s="15">
        <v>0.233</v>
      </c>
      <c r="E35" s="14" t="s">
        <v>194</v>
      </c>
      <c r="F35" s="14"/>
      <c r="G35" s="16"/>
      <c r="H35" s="1"/>
    </row>
    <row r="36" ht="19.55" customHeight="1" spans="1:8">
      <c r="A36" s="1" t="s">
        <v>39</v>
      </c>
      <c r="B36" s="13">
        <v>30</v>
      </c>
      <c r="C36" s="14" t="s">
        <v>125</v>
      </c>
      <c r="D36" s="15">
        <v>0.233</v>
      </c>
      <c r="E36" s="14" t="s">
        <v>195</v>
      </c>
      <c r="F36" s="14"/>
      <c r="G36" s="16"/>
      <c r="H36" s="1"/>
    </row>
    <row r="37" ht="19.55" customHeight="1" spans="1:8">
      <c r="A37" s="1" t="s">
        <v>39</v>
      </c>
      <c r="B37" s="13">
        <v>31</v>
      </c>
      <c r="C37" s="14" t="s">
        <v>123</v>
      </c>
      <c r="D37" s="15">
        <v>0.24</v>
      </c>
      <c r="E37" s="14" t="s">
        <v>196</v>
      </c>
      <c r="F37" s="14"/>
      <c r="G37" s="16"/>
      <c r="H37" s="1"/>
    </row>
    <row r="38" ht="19.55" customHeight="1" spans="1:8">
      <c r="A38" s="1" t="s">
        <v>39</v>
      </c>
      <c r="B38" s="13">
        <v>32</v>
      </c>
      <c r="C38" s="14" t="s">
        <v>97</v>
      </c>
      <c r="D38" s="15">
        <v>0.057</v>
      </c>
      <c r="E38" s="14" t="s">
        <v>197</v>
      </c>
      <c r="F38" s="14"/>
      <c r="G38" s="16"/>
      <c r="H38" s="1"/>
    </row>
    <row r="39" ht="19.55" customHeight="1" spans="1:8">
      <c r="A39" s="1" t="s">
        <v>39</v>
      </c>
      <c r="B39" s="13">
        <v>33</v>
      </c>
      <c r="C39" s="14" t="s">
        <v>123</v>
      </c>
      <c r="D39" s="15">
        <v>0.24</v>
      </c>
      <c r="E39" s="14" t="s">
        <v>198</v>
      </c>
      <c r="F39" s="14"/>
      <c r="G39" s="16"/>
      <c r="H39" s="1"/>
    </row>
    <row r="40" ht="19.55" customHeight="1" spans="1:8">
      <c r="A40" s="1" t="s">
        <v>39</v>
      </c>
      <c r="B40" s="13">
        <v>34</v>
      </c>
      <c r="C40" s="14" t="s">
        <v>97</v>
      </c>
      <c r="D40" s="15">
        <v>0.057</v>
      </c>
      <c r="E40" s="14" t="s">
        <v>199</v>
      </c>
      <c r="F40" s="14"/>
      <c r="G40" s="16"/>
      <c r="H40" s="1"/>
    </row>
    <row r="41" ht="19.55" customHeight="1" spans="1:8">
      <c r="A41" s="1" t="s">
        <v>39</v>
      </c>
      <c r="B41" s="13">
        <v>35</v>
      </c>
      <c r="C41" s="14" t="s">
        <v>97</v>
      </c>
      <c r="D41" s="15">
        <v>0.057</v>
      </c>
      <c r="E41" s="14" t="s">
        <v>200</v>
      </c>
      <c r="F41" s="14"/>
      <c r="G41" s="16"/>
      <c r="H41" s="1"/>
    </row>
    <row r="42" ht="19.55" customHeight="1" spans="1:8">
      <c r="A42" s="1" t="s">
        <v>39</v>
      </c>
      <c r="B42" s="13">
        <v>36</v>
      </c>
      <c r="C42" s="14" t="s">
        <v>125</v>
      </c>
      <c r="D42" s="15">
        <v>0.233</v>
      </c>
      <c r="E42" s="14" t="s">
        <v>201</v>
      </c>
      <c r="F42" s="14"/>
      <c r="G42" s="16"/>
      <c r="H42" s="1"/>
    </row>
    <row r="43" ht="19.55" customHeight="1" spans="1:8">
      <c r="A43" s="1" t="s">
        <v>39</v>
      </c>
      <c r="B43" s="13">
        <v>38</v>
      </c>
      <c r="C43" s="14" t="s">
        <v>107</v>
      </c>
      <c r="D43" s="15">
        <v>0.2</v>
      </c>
      <c r="E43" s="14" t="s">
        <v>202</v>
      </c>
      <c r="F43" s="14"/>
      <c r="G43" s="16"/>
      <c r="H43" s="1"/>
    </row>
    <row r="44" ht="19.55" customHeight="1" spans="1:8">
      <c r="A44" s="1" t="s">
        <v>39</v>
      </c>
      <c r="B44" s="13">
        <v>39</v>
      </c>
      <c r="C44" s="14" t="s">
        <v>107</v>
      </c>
      <c r="D44" s="15">
        <v>0.2</v>
      </c>
      <c r="E44" s="14" t="s">
        <v>203</v>
      </c>
      <c r="F44" s="14"/>
      <c r="G44" s="16"/>
      <c r="H44" s="1"/>
    </row>
    <row r="45" ht="19.55" customHeight="1" spans="1:8">
      <c r="A45" s="1" t="s">
        <v>39</v>
      </c>
      <c r="B45" s="13">
        <v>40</v>
      </c>
      <c r="C45" s="14" t="s">
        <v>112</v>
      </c>
      <c r="D45" s="15">
        <v>0.4</v>
      </c>
      <c r="E45" s="14" t="s">
        <v>204</v>
      </c>
      <c r="F45" s="14"/>
      <c r="G45" s="16"/>
      <c r="H45" s="1"/>
    </row>
    <row r="46" ht="19.55" customHeight="1" spans="1:8">
      <c r="A46" s="1" t="s">
        <v>39</v>
      </c>
      <c r="B46" s="13">
        <v>41</v>
      </c>
      <c r="C46" s="14" t="s">
        <v>112</v>
      </c>
      <c r="D46" s="15">
        <v>0.4</v>
      </c>
      <c r="E46" s="14" t="s">
        <v>205</v>
      </c>
      <c r="F46" s="14"/>
      <c r="G46" s="16"/>
      <c r="H46" s="1"/>
    </row>
    <row r="47" ht="19.55" customHeight="1" spans="1:8">
      <c r="A47" s="1" t="s">
        <v>39</v>
      </c>
      <c r="B47" s="13">
        <v>42</v>
      </c>
      <c r="C47" s="14" t="s">
        <v>125</v>
      </c>
      <c r="D47" s="15">
        <v>0.233</v>
      </c>
      <c r="E47" s="14" t="s">
        <v>206</v>
      </c>
      <c r="F47" s="14"/>
      <c r="G47" s="16"/>
      <c r="H47" s="1"/>
    </row>
    <row r="48" ht="19.55" customHeight="1" spans="1:8">
      <c r="A48" s="1" t="s">
        <v>39</v>
      </c>
      <c r="B48" s="13">
        <v>43</v>
      </c>
      <c r="C48" s="14" t="s">
        <v>123</v>
      </c>
      <c r="D48" s="15">
        <v>0.24</v>
      </c>
      <c r="E48" s="14" t="s">
        <v>207</v>
      </c>
      <c r="F48" s="14"/>
      <c r="G48" s="16"/>
      <c r="H48" s="1"/>
    </row>
    <row r="49" ht="19.55" customHeight="1" spans="1:8">
      <c r="A49" s="1" t="s">
        <v>39</v>
      </c>
      <c r="B49" s="13">
        <v>44</v>
      </c>
      <c r="C49" s="14" t="s">
        <v>97</v>
      </c>
      <c r="D49" s="15">
        <v>0.057</v>
      </c>
      <c r="E49" s="14" t="s">
        <v>208</v>
      </c>
      <c r="F49" s="14"/>
      <c r="G49" s="16"/>
      <c r="H49" s="1"/>
    </row>
    <row r="50" ht="19.55" customHeight="1" spans="1:8">
      <c r="A50" s="1" t="s">
        <v>39</v>
      </c>
      <c r="B50" s="13">
        <v>46</v>
      </c>
      <c r="C50" s="14" t="s">
        <v>107</v>
      </c>
      <c r="D50" s="15">
        <v>0.2</v>
      </c>
      <c r="E50" s="14" t="s">
        <v>209</v>
      </c>
      <c r="F50" s="14"/>
      <c r="G50" s="16"/>
      <c r="H50" s="1"/>
    </row>
    <row r="51" ht="19.55" customHeight="1" spans="1:8">
      <c r="A51" s="1" t="s">
        <v>39</v>
      </c>
      <c r="B51" s="13">
        <v>47</v>
      </c>
      <c r="C51" s="14" t="s">
        <v>112</v>
      </c>
      <c r="D51" s="15">
        <v>0.4</v>
      </c>
      <c r="E51" s="14" t="s">
        <v>210</v>
      </c>
      <c r="F51" s="14"/>
      <c r="G51" s="16"/>
      <c r="H51" s="1"/>
    </row>
    <row r="52" ht="19.55" customHeight="1" spans="1:8">
      <c r="A52" s="1" t="s">
        <v>39</v>
      </c>
      <c r="B52" s="13">
        <v>48</v>
      </c>
      <c r="C52" s="14" t="s">
        <v>103</v>
      </c>
      <c r="D52" s="15">
        <v>0.166</v>
      </c>
      <c r="E52" s="14" t="s">
        <v>211</v>
      </c>
      <c r="F52" s="14"/>
      <c r="G52" s="16"/>
      <c r="H52" s="1"/>
    </row>
    <row r="53" ht="19.55" customHeight="1" spans="1:8">
      <c r="A53" s="1" t="s">
        <v>39</v>
      </c>
      <c r="B53" s="13">
        <v>49</v>
      </c>
      <c r="C53" s="14" t="s">
        <v>103</v>
      </c>
      <c r="D53" s="15">
        <v>0.166</v>
      </c>
      <c r="E53" s="14" t="s">
        <v>212</v>
      </c>
      <c r="F53" s="14"/>
      <c r="G53" s="16"/>
      <c r="H53" s="1"/>
    </row>
    <row r="54" ht="19.55" customHeight="1" spans="1:8">
      <c r="A54" s="1" t="s">
        <v>39</v>
      </c>
      <c r="B54" s="13">
        <v>50</v>
      </c>
      <c r="C54" s="14" t="s">
        <v>107</v>
      </c>
      <c r="D54" s="15">
        <v>0.2</v>
      </c>
      <c r="E54" s="14" t="s">
        <v>213</v>
      </c>
      <c r="F54" s="14"/>
      <c r="G54" s="16"/>
      <c r="H54" s="1"/>
    </row>
    <row r="55" ht="19.55" customHeight="1" spans="1:8">
      <c r="A55" s="1" t="s">
        <v>39</v>
      </c>
      <c r="B55" s="13">
        <v>51</v>
      </c>
      <c r="C55" s="14" t="s">
        <v>112</v>
      </c>
      <c r="D55" s="15">
        <v>0.4</v>
      </c>
      <c r="E55" s="14" t="s">
        <v>214</v>
      </c>
      <c r="F55" s="14"/>
      <c r="G55" s="16"/>
      <c r="H55" s="1"/>
    </row>
    <row r="56" ht="19.55" customHeight="1" spans="1:8">
      <c r="A56" s="1" t="s">
        <v>39</v>
      </c>
      <c r="B56" s="13">
        <v>52</v>
      </c>
      <c r="C56" s="14" t="s">
        <v>123</v>
      </c>
      <c r="D56" s="15">
        <v>0.24</v>
      </c>
      <c r="E56" s="14" t="s">
        <v>215</v>
      </c>
      <c r="F56" s="14"/>
      <c r="G56" s="16"/>
      <c r="H56" s="1"/>
    </row>
    <row r="57" ht="19.55" customHeight="1" spans="1:8">
      <c r="A57" s="1" t="s">
        <v>39</v>
      </c>
      <c r="B57" s="13">
        <v>53</v>
      </c>
      <c r="C57" s="14" t="s">
        <v>125</v>
      </c>
      <c r="D57" s="15">
        <v>0.233</v>
      </c>
      <c r="E57" s="14" t="s">
        <v>216</v>
      </c>
      <c r="F57" s="14"/>
      <c r="G57" s="16"/>
      <c r="H57" s="1"/>
    </row>
    <row r="58" ht="19.55" customHeight="1" spans="1:8">
      <c r="A58" s="1" t="s">
        <v>39</v>
      </c>
      <c r="B58" s="13">
        <v>54</v>
      </c>
      <c r="C58" s="14" t="s">
        <v>125</v>
      </c>
      <c r="D58" s="15">
        <v>0.233</v>
      </c>
      <c r="E58" s="14" t="s">
        <v>217</v>
      </c>
      <c r="F58" s="14"/>
      <c r="G58" s="16"/>
      <c r="H58" s="1"/>
    </row>
    <row r="59" ht="19.55" customHeight="1" spans="1:8">
      <c r="A59" s="1" t="s">
        <v>39</v>
      </c>
      <c r="B59" s="13">
        <v>55</v>
      </c>
      <c r="C59" s="14" t="s">
        <v>125</v>
      </c>
      <c r="D59" s="15">
        <v>0.233</v>
      </c>
      <c r="E59" s="14" t="s">
        <v>218</v>
      </c>
      <c r="F59" s="14"/>
      <c r="G59" s="16"/>
      <c r="H59" s="1"/>
    </row>
    <row r="60" ht="19.55" customHeight="1" spans="1:8">
      <c r="A60" s="1" t="s">
        <v>39</v>
      </c>
      <c r="B60" s="13">
        <v>56</v>
      </c>
      <c r="C60" s="14" t="s">
        <v>92</v>
      </c>
      <c r="D60" s="15">
        <v>0.52</v>
      </c>
      <c r="E60" s="14" t="s">
        <v>219</v>
      </c>
      <c r="F60" s="14"/>
      <c r="G60" s="16"/>
      <c r="H60" s="1"/>
    </row>
    <row r="61" ht="19.55" customHeight="1" spans="1:8">
      <c r="A61" s="1" t="s">
        <v>39</v>
      </c>
      <c r="B61" s="13">
        <v>57</v>
      </c>
      <c r="C61" s="14" t="s">
        <v>97</v>
      </c>
      <c r="D61" s="15">
        <v>0.057</v>
      </c>
      <c r="E61" s="14" t="s">
        <v>220</v>
      </c>
      <c r="F61" s="14"/>
      <c r="G61" s="16"/>
      <c r="H61" s="1"/>
    </row>
    <row r="62" ht="19.55" customHeight="1" spans="1:8">
      <c r="A62" s="1" t="s">
        <v>39</v>
      </c>
      <c r="B62" s="13">
        <v>58</v>
      </c>
      <c r="C62" s="14" t="s">
        <v>125</v>
      </c>
      <c r="D62" s="15">
        <v>0.233</v>
      </c>
      <c r="E62" s="14" t="s">
        <v>221</v>
      </c>
      <c r="F62" s="14"/>
      <c r="G62" s="16"/>
      <c r="H62" s="1"/>
    </row>
  </sheetData>
  <autoFilter ref="A8:H62">
    <extLst/>
  </autoFilter>
  <mergeCells count="4">
    <mergeCell ref="B5:G5"/>
    <mergeCell ref="C7:D7"/>
    <mergeCell ref="F7:G7"/>
    <mergeCell ref="B7:B8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黛</cp:lastModifiedBy>
  <dcterms:created xsi:type="dcterms:W3CDTF">2024-06-17T09:03:00Z</dcterms:created>
  <dcterms:modified xsi:type="dcterms:W3CDTF">2024-06-28T04:11:58Z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1DFA590416574247AD7B485C083C4276_13</vt:lpwstr>
  </property>
  <property fmtid="{D5CDD505-2E9C-101B-9397-08002B2CF9AE}" pid="3" name="KSOProductBuildVer">
    <vt:lpwstr>2052-12.1.0.16929</vt:lpwstr>
  </property>
</Properties>
</file>